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8"/>
  <workbookPr defaultThemeVersion="124226"/>
  <mc:AlternateContent xmlns:mc="http://schemas.openxmlformats.org/markup-compatibility/2006">
    <mc:Choice Requires="x15">
      <x15ac:absPath xmlns:x15ac="http://schemas.microsoft.com/office/spreadsheetml/2010/11/ac" url="\\JPTYO2611\Client_TYO\108223-53\イノベーション拠点サポート\06_受領資料（メール、スキャン）\202506050000_募集要項最終確認_from東京都\"/>
    </mc:Choice>
  </mc:AlternateContent>
  <xr:revisionPtr revIDLastSave="2" documentId="8_{FE7463EF-0686-462E-B63F-F2295A147FFC}" xr6:coauthVersionLast="47" xr6:coauthVersionMax="47" xr10:uidLastSave="{297D26EE-1ECF-430E-A255-AB6A5DE6AEF8}"/>
  <bookViews>
    <workbookView xWindow="-120" yWindow="-120" windowWidth="29040" windowHeight="17520" tabRatio="735" firstSheet="5" activeTab="5" xr2:uid="{00000000-000D-0000-FFFF-FFFF00000000}"/>
  </bookViews>
  <sheets>
    <sheet name="(1)事業者概要" sheetId="1" r:id="rId1"/>
    <sheet name="(2)イノベーション拠点概要" sheetId="4" r:id="rId2"/>
    <sheet name="(3)事業実施スケジュール" sheetId="13" r:id="rId3"/>
    <sheet name="【記載例】(3)事業実施スケジュール" sheetId="29" r:id="rId4"/>
    <sheet name="(4-1)経費一覧" sheetId="21" r:id="rId5"/>
    <sheet name="(4-2)拠点整備に係る費用の経費明細" sheetId="20" r:id="rId6"/>
    <sheet name="【記載例】(4-2)拠点整備に係る費用の経費明細" sheetId="36" r:id="rId7"/>
    <sheet name="(5-1)工事計画概要" sheetId="10" r:id="rId8"/>
    <sheet name="(5-2)図面の写し（現況図）" sheetId="28" r:id="rId9"/>
    <sheet name="(5-3)図面の写し（計画図）" sheetId="31" r:id="rId10"/>
    <sheet name="(5-4)現況写真" sheetId="25" r:id="rId11"/>
    <sheet name="(5-5)整備する拠点チェックリスト" sheetId="27" r:id="rId12"/>
  </sheets>
  <definedNames>
    <definedName name="_xlnm._FilterDatabase" localSheetId="5" hidden="1">'(4-2)拠点整備に係る費用の経費明細'!#REF!</definedName>
    <definedName name="_xlnm._FilterDatabase" localSheetId="6" hidden="1">'【記載例】(4-2)拠点整備に係る費用の経費明細'!#REF!</definedName>
    <definedName name="_xlnm.Print_Area" localSheetId="0">'(1)事業者概要'!$A$1:$H$27</definedName>
    <definedName name="_xlnm.Print_Area" localSheetId="1">'(2)イノベーション拠点概要'!$A$1:$H$15</definedName>
    <definedName name="_xlnm.Print_Area" localSheetId="4">'(4-1)経費一覧'!$A$1:$G$17</definedName>
    <definedName name="_xlnm.Print_Area" localSheetId="5">'(4-2)拠点整備に係る費用の経費明細'!$A$1:$O$93</definedName>
    <definedName name="_xlnm.Print_Area" localSheetId="7">'(5-1)工事計画概要'!$A$1:$H$8</definedName>
    <definedName name="_xlnm.Print_Area" localSheetId="8">'(5-2)図面の写し（現況図）'!$A$1:$S$12</definedName>
    <definedName name="_xlnm.Print_Area" localSheetId="9">'(5-3)図面の写し（計画図）'!$A$1:$S$12</definedName>
    <definedName name="_xlnm.Print_Area" localSheetId="10">'(5-4)現況写真'!$A$1:$C$14</definedName>
    <definedName name="_xlnm.Print_Area" localSheetId="11">'(5-5)整備する拠点チェックリスト'!$A$1:$L$67</definedName>
    <definedName name="_xlnm.Print_Area" localSheetId="6">'【記載例】(4-2)拠点整備に係る費用の経費明細'!$A$1:$O$93</definedName>
    <definedName name="_xlnm.Print_Titles" localSheetId="5">'(4-2)拠点整備に係る費用の経費明細'!$2:$2</definedName>
    <definedName name="_xlnm.Print_Titles" localSheetId="6">'【記載例】(4-2)拠点整備に係る費用の経費明細'!$2:$2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0" l="1"/>
  <c r="K89" i="20"/>
  <c r="G92" i="20"/>
  <c r="I92" i="20"/>
  <c r="K92" i="20"/>
  <c r="L83" i="20"/>
  <c r="H79" i="20"/>
  <c r="H83" i="20"/>
  <c r="K72" i="20"/>
  <c r="I72" i="20"/>
  <c r="G72" i="20"/>
  <c r="K61" i="20"/>
  <c r="I61" i="20"/>
  <c r="G61" i="20"/>
  <c r="K48" i="20"/>
  <c r="K52" i="20" s="1"/>
  <c r="K47" i="20"/>
  <c r="I52" i="20"/>
  <c r="G52" i="20"/>
  <c r="K39" i="20"/>
  <c r="K34" i="20"/>
  <c r="I39" i="20"/>
  <c r="G39" i="20"/>
  <c r="I26" i="20"/>
  <c r="G26" i="20"/>
  <c r="G20" i="20"/>
  <c r="K14" i="20"/>
  <c r="K27" i="20" s="1"/>
  <c r="K49" i="36"/>
  <c r="K52" i="36" s="1"/>
  <c r="K48" i="36"/>
  <c r="K47" i="36"/>
  <c r="I92" i="36"/>
  <c r="G92" i="36"/>
  <c r="K91" i="36"/>
  <c r="K90" i="36"/>
  <c r="K89" i="36"/>
  <c r="K92" i="36" s="1"/>
  <c r="L82" i="36"/>
  <c r="J82" i="36"/>
  <c r="H82" i="36"/>
  <c r="L81" i="36"/>
  <c r="L83" i="36" s="1"/>
  <c r="J81" i="36"/>
  <c r="J83" i="36" s="1"/>
  <c r="H81" i="36"/>
  <c r="L80" i="36"/>
  <c r="J80" i="36"/>
  <c r="H80" i="36"/>
  <c r="L79" i="36"/>
  <c r="J79" i="36"/>
  <c r="H79" i="36"/>
  <c r="H83" i="36" s="1"/>
  <c r="I72" i="36"/>
  <c r="G72" i="36"/>
  <c r="K71" i="36"/>
  <c r="K70" i="36"/>
  <c r="K69" i="36"/>
  <c r="K72" i="36" s="1"/>
  <c r="K61" i="36"/>
  <c r="I61" i="36"/>
  <c r="G61" i="36"/>
  <c r="I52" i="36"/>
  <c r="G52" i="36"/>
  <c r="K51" i="36"/>
  <c r="K50" i="36"/>
  <c r="I39" i="36"/>
  <c r="G39" i="36"/>
  <c r="K38" i="36"/>
  <c r="K39" i="36" s="1"/>
  <c r="K37" i="36"/>
  <c r="K36" i="36"/>
  <c r="K35" i="36"/>
  <c r="K34" i="36"/>
  <c r="K26" i="36"/>
  <c r="I26" i="36"/>
  <c r="G26" i="36"/>
  <c r="K20" i="36"/>
  <c r="I20" i="36"/>
  <c r="G20" i="36"/>
  <c r="G27" i="36" s="1"/>
  <c r="K14" i="36"/>
  <c r="I14" i="36"/>
  <c r="G14" i="36"/>
  <c r="K20" i="20"/>
  <c r="I20" i="20"/>
  <c r="K26" i="20"/>
  <c r="I14" i="20"/>
  <c r="G14" i="20"/>
  <c r="G27" i="20" l="1"/>
  <c r="C7" i="21" s="1"/>
  <c r="D7" i="21"/>
  <c r="E7" i="21" s="1"/>
  <c r="K27" i="36"/>
  <c r="I27" i="36"/>
  <c r="H80" i="20"/>
  <c r="H81" i="20"/>
  <c r="H82" i="20"/>
  <c r="J79" i="20"/>
  <c r="J80" i="20"/>
  <c r="J81" i="20"/>
  <c r="J82" i="20"/>
  <c r="K90" i="20"/>
  <c r="K91" i="20"/>
  <c r="C13" i="21"/>
  <c r="D13" i="21"/>
  <c r="K69" i="20"/>
  <c r="K71" i="20"/>
  <c r="C11" i="21"/>
  <c r="D11" i="21"/>
  <c r="K70" i="20"/>
  <c r="D10" i="21"/>
  <c r="C10" i="21"/>
  <c r="K49" i="20"/>
  <c r="K50" i="20"/>
  <c r="K51" i="20"/>
  <c r="C9" i="21"/>
  <c r="D9" i="21"/>
  <c r="K35" i="20"/>
  <c r="K36" i="20"/>
  <c r="K37" i="20"/>
  <c r="K38" i="20"/>
  <c r="C8" i="21"/>
  <c r="D8" i="21"/>
  <c r="J83" i="20" l="1"/>
  <c r="L82" i="20" l="1"/>
  <c r="L81" i="20"/>
  <c r="L80" i="20"/>
  <c r="L79" i="20"/>
  <c r="E11" i="21" l="1"/>
  <c r="E13" i="21"/>
  <c r="I13" i="21" s="1"/>
  <c r="E8" i="21"/>
  <c r="I8" i="21" s="1"/>
  <c r="C12" i="21"/>
  <c r="D12" i="21"/>
  <c r="F11" i="21" l="1"/>
  <c r="I11" i="21"/>
  <c r="D14" i="21"/>
  <c r="E12" i="21"/>
  <c r="F13" i="21"/>
  <c r="E9" i="21"/>
  <c r="I9" i="21" s="1"/>
  <c r="F12" i="21" l="1"/>
  <c r="I12" i="21"/>
  <c r="C14" i="21"/>
  <c r="E10" i="21"/>
  <c r="I10" i="21" s="1"/>
  <c r="F8" i="21"/>
  <c r="I7" i="21"/>
  <c r="F9" i="21" l="1"/>
  <c r="F10" i="21"/>
  <c r="F7" i="21"/>
  <c r="F14" i="21" l="1"/>
  <c r="E14" i="21"/>
</calcChain>
</file>

<file path=xl/sharedStrings.xml><?xml version="1.0" encoding="utf-8"?>
<sst xmlns="http://schemas.openxmlformats.org/spreadsheetml/2006/main" count="643" uniqueCount="299">
  <si>
    <t>（様式2）事業計画書</t>
    <rPh sb="1" eb="3">
      <t>ヨウシキ</t>
    </rPh>
    <rPh sb="5" eb="10">
      <t>ジギョウケイカクショ</t>
    </rPh>
    <phoneticPr fontId="4"/>
  </si>
  <si>
    <t>（１）事業者概要</t>
    <rPh sb="6" eb="8">
      <t>ガイヨウ</t>
    </rPh>
    <phoneticPr fontId="4"/>
  </si>
  <si>
    <r>
      <rPr>
        <b/>
        <sz val="9"/>
        <rFont val="Yu Gothic UI"/>
        <family val="3"/>
        <charset val="128"/>
      </rPr>
      <t>ふりがな</t>
    </r>
    <r>
      <rPr>
        <b/>
        <sz val="11"/>
        <rFont val="Yu Gothic UI"/>
        <family val="3"/>
        <charset val="128"/>
      </rPr>
      <t xml:space="preserve">
法人名</t>
    </r>
    <phoneticPr fontId="4"/>
  </si>
  <si>
    <t>代表者</t>
  </si>
  <si>
    <r>
      <rPr>
        <b/>
        <sz val="9"/>
        <rFont val="Yu Gothic UI"/>
        <family val="3"/>
        <charset val="128"/>
      </rPr>
      <t>ふりがな</t>
    </r>
    <r>
      <rPr>
        <b/>
        <sz val="11"/>
        <rFont val="Yu Gothic UI"/>
        <family val="3"/>
        <charset val="128"/>
      </rPr>
      <t xml:space="preserve">
氏名</t>
    </r>
    <rPh sb="5" eb="7">
      <t>シメイ</t>
    </rPh>
    <phoneticPr fontId="4"/>
  </si>
  <si>
    <t>　</t>
    <phoneticPr fontId="4"/>
  </si>
  <si>
    <t>住所</t>
  </si>
  <si>
    <t xml:space="preserve"> 〒</t>
    <phoneticPr fontId="4"/>
  </si>
  <si>
    <t>ＴＥＬ</t>
    <phoneticPr fontId="4"/>
  </si>
  <si>
    <t>E-mail</t>
    <phoneticPr fontId="4"/>
  </si>
  <si>
    <t>連絡
担当者</t>
    <phoneticPr fontId="4"/>
  </si>
  <si>
    <t>所属部署</t>
    <rPh sb="0" eb="2">
      <t>ショゾク</t>
    </rPh>
    <rPh sb="2" eb="4">
      <t>ブショ</t>
    </rPh>
    <phoneticPr fontId="4"/>
  </si>
  <si>
    <t>住所</t>
    <rPh sb="0" eb="2">
      <t>ジュウショ</t>
    </rPh>
    <phoneticPr fontId="4"/>
  </si>
  <si>
    <t xml:space="preserve">東京都の
補助事業採択・
受託事業の実績
</t>
    <rPh sb="0" eb="3">
      <t>ト</t>
    </rPh>
    <rPh sb="5" eb="7">
      <t>ホジョ</t>
    </rPh>
    <rPh sb="7" eb="9">
      <t>ジギョウ</t>
    </rPh>
    <rPh sb="9" eb="11">
      <t>サイタク</t>
    </rPh>
    <rPh sb="13" eb="15">
      <t>ジュタク</t>
    </rPh>
    <rPh sb="15" eb="17">
      <t>ジギョウ</t>
    </rPh>
    <rPh sb="18" eb="20">
      <t>ジッセキ</t>
    </rPh>
    <phoneticPr fontId="4"/>
  </si>
  <si>
    <t xml:space="preserve">※該当ある場合は記入してください。
</t>
    <phoneticPr fontId="4"/>
  </si>
  <si>
    <r>
      <rPr>
        <b/>
        <sz val="12"/>
        <rFont val="Yu Gothic UI"/>
        <family val="3"/>
        <charset val="128"/>
      </rPr>
      <t>（２）イノベーション拠点概要</t>
    </r>
    <r>
      <rPr>
        <sz val="11"/>
        <rFont val="Yu Gothic UI"/>
        <family val="3"/>
        <charset val="128"/>
      </rPr>
      <t xml:space="preserve">
</t>
    </r>
    <r>
      <rPr>
        <sz val="10"/>
        <rFont val="Yu Gothic UI"/>
        <family val="3"/>
        <charset val="128"/>
      </rPr>
      <t>　(事業全体について、詳しく記載してください。枠に収まらない場合は適宜広げてください。)</t>
    </r>
    <rPh sb="10" eb="12">
      <t>キョテン</t>
    </rPh>
    <rPh sb="12" eb="14">
      <t>ガイヨウ</t>
    </rPh>
    <phoneticPr fontId="4"/>
  </si>
  <si>
    <t>イノベーション拠点概要</t>
    <rPh sb="7" eb="9">
      <t>キョテン</t>
    </rPh>
    <phoneticPr fontId="4"/>
  </si>
  <si>
    <t>ふりがな</t>
    <phoneticPr fontId="4"/>
  </si>
  <si>
    <t>拠点名称</t>
    <rPh sb="0" eb="2">
      <t>キョテン</t>
    </rPh>
    <phoneticPr fontId="4"/>
  </si>
  <si>
    <t>（※新設等で未定の場合には、仮称で結構です。）</t>
    <phoneticPr fontId="4"/>
  </si>
  <si>
    <t>支援領域</t>
    <rPh sb="0" eb="4">
      <t>シエンリョウイキ</t>
    </rPh>
    <phoneticPr fontId="4"/>
  </si>
  <si>
    <t>整備する
拠点概要
(150字程度)</t>
    <rPh sb="0" eb="2">
      <t>セイビ</t>
    </rPh>
    <rPh sb="5" eb="7">
      <t>キョテン</t>
    </rPh>
    <rPh sb="7" eb="9">
      <t>ガイヨウ</t>
    </rPh>
    <rPh sb="14" eb="15">
      <t>ジ</t>
    </rPh>
    <rPh sb="15" eb="17">
      <t>テイド</t>
    </rPh>
    <phoneticPr fontId="4"/>
  </si>
  <si>
    <t>住　　　所</t>
    <phoneticPr fontId="4"/>
  </si>
  <si>
    <t>最寄りの
交通機関</t>
    <rPh sb="7" eb="9">
      <t>キカン</t>
    </rPh>
    <phoneticPr fontId="4"/>
  </si>
  <si>
    <t>　　　　　線　　　　駅　　　　改札口　　　下車徒歩　　　　分　　　　
　　　　　バス　　　　行き　　　　停留所　　　下車徒歩　　　　分</t>
    <rPh sb="5" eb="6">
      <t>セン</t>
    </rPh>
    <rPh sb="10" eb="11">
      <t>エキ</t>
    </rPh>
    <rPh sb="15" eb="17">
      <t>カイサツ</t>
    </rPh>
    <rPh sb="17" eb="18">
      <t>クチ</t>
    </rPh>
    <rPh sb="21" eb="23">
      <t>ゲシャ</t>
    </rPh>
    <rPh sb="23" eb="25">
      <t>トホ</t>
    </rPh>
    <rPh sb="29" eb="30">
      <t>フン</t>
    </rPh>
    <rPh sb="46" eb="47">
      <t>イ</t>
    </rPh>
    <rPh sb="52" eb="54">
      <t>テイリュウ</t>
    </rPh>
    <rPh sb="54" eb="55">
      <t>ショ</t>
    </rPh>
    <phoneticPr fontId="4"/>
  </si>
  <si>
    <t>拠点ＨＰ</t>
    <rPh sb="0" eb="2">
      <t>キョテン</t>
    </rPh>
    <phoneticPr fontId="4"/>
  </si>
  <si>
    <t xml:space="preserve"> □ 無
 □ 有　（URL：　　　　　　　　　　　　　　　　　　　　　　　　　 ）</t>
    <rPh sb="3" eb="4">
      <t>ナ</t>
    </rPh>
    <rPh sb="8" eb="9">
      <t>アリ</t>
    </rPh>
    <phoneticPr fontId="4"/>
  </si>
  <si>
    <t>事業計画
区分</t>
    <rPh sb="0" eb="2">
      <t>ジギョウ</t>
    </rPh>
    <rPh sb="2" eb="4">
      <t>ケイカク</t>
    </rPh>
    <rPh sb="5" eb="7">
      <t>クブン</t>
    </rPh>
    <phoneticPr fontId="4"/>
  </si>
  <si>
    <t xml:space="preserve"> □建築（新築）　　 □建築（増築）　　□既存（改修）</t>
    <rPh sb="2" eb="4">
      <t>ケンチク</t>
    </rPh>
    <rPh sb="5" eb="7">
      <t>シンチク</t>
    </rPh>
    <rPh sb="15" eb="16">
      <t>ゾウ</t>
    </rPh>
    <rPh sb="21" eb="23">
      <t>キゾン</t>
    </rPh>
    <rPh sb="24" eb="26">
      <t>カイシュウ</t>
    </rPh>
    <phoneticPr fontId="4"/>
  </si>
  <si>
    <t>応募時の
拠点の
確保状況</t>
    <rPh sb="0" eb="3">
      <t>オウボジ</t>
    </rPh>
    <rPh sb="5" eb="7">
      <t>キョテン</t>
    </rPh>
    <rPh sb="9" eb="11">
      <t>カクホ</t>
    </rPh>
    <rPh sb="11" eb="13">
      <t>ジョウキョウ</t>
    </rPh>
    <phoneticPr fontId="4"/>
  </si>
  <si>
    <r>
      <rPr>
        <b/>
        <sz val="11"/>
        <rFont val="Yu Gothic UI"/>
        <family val="3"/>
        <charset val="128"/>
      </rPr>
      <t>□取得済</t>
    </r>
    <r>
      <rPr>
        <sz val="11"/>
        <rFont val="Yu Gothic UI"/>
        <family val="3"/>
        <charset val="128"/>
      </rPr>
      <t xml:space="preserve">
　□自社施設・自社用地確保済（取得年月日：　　　　年　　　月）
　□賃貸借契約締結済（所有者名：　　　　　　　　　　　　 ）
　　 　　（賃貸期間：　　年　　月　　　日　～　年　　月　　　日）
</t>
    </r>
    <r>
      <rPr>
        <b/>
        <sz val="11"/>
        <rFont val="Yu Gothic UI"/>
        <family val="3"/>
        <charset val="128"/>
      </rPr>
      <t>□未取得</t>
    </r>
    <r>
      <rPr>
        <sz val="11"/>
        <rFont val="Yu Gothic UI"/>
        <family val="3"/>
        <charset val="128"/>
      </rPr>
      <t xml:space="preserve">
　□ 自社施設・自社用地取得に係る手続中・予定
　　　（取得予定年月日：　　　　年　　　月）
　□ 賃貸物件利用に係る手続中・予定
　　　　 （所有者名：　　　　　　　　　　　　 ）
　　 　　（賃貸期間：　　年　　月　　　日　～　年　　月　　　日）
</t>
    </r>
    <r>
      <rPr>
        <sz val="9"/>
        <rFont val="Yu Gothic UI"/>
        <family val="3"/>
        <charset val="128"/>
      </rPr>
      <t>※未取得の場</t>
    </r>
    <r>
      <rPr>
        <sz val="9"/>
        <color theme="1"/>
        <rFont val="Yu Gothic UI"/>
        <family val="3"/>
        <charset val="128"/>
      </rPr>
      <t>合は、原則として交付決定（10月1日(水)予定）</t>
    </r>
    <r>
      <rPr>
        <sz val="9"/>
        <rFont val="Yu Gothic UI"/>
        <family val="3"/>
        <charset val="128"/>
      </rPr>
      <t>までに拠点の確保できるスケジュールの計画を対象としています（賃貸物件利用の場合は、当該賃貸物件の申込が完了していること）</t>
    </r>
    <rPh sb="1" eb="4">
      <t>シュトクスミ</t>
    </rPh>
    <rPh sb="7" eb="9">
      <t>ジシャ</t>
    </rPh>
    <rPh sb="12" eb="14">
      <t>ジシャ</t>
    </rPh>
    <rPh sb="39" eb="44">
      <t>チンタイシャクケイヤク</t>
    </rPh>
    <rPh sb="44" eb="47">
      <t>テイケツスミ</t>
    </rPh>
    <rPh sb="110" eb="112">
      <t>ジシャ</t>
    </rPh>
    <rPh sb="115" eb="117">
      <t>ジシャ</t>
    </rPh>
    <rPh sb="120" eb="122">
      <t>シュトク</t>
    </rPh>
    <rPh sb="123" eb="124">
      <t>カカ</t>
    </rPh>
    <rPh sb="128" eb="130">
      <t>ヨテイ</t>
    </rPh>
    <rPh sb="137" eb="139">
      <t>ヨテイ</t>
    </rPh>
    <rPh sb="157" eb="161">
      <t>チンタイブッケン</t>
    </rPh>
    <rPh sb="161" eb="163">
      <t>リヨウ</t>
    </rPh>
    <rPh sb="170" eb="172">
      <t>ヨテイ</t>
    </rPh>
    <rPh sb="234" eb="237">
      <t>ミシュトク</t>
    </rPh>
    <rPh sb="238" eb="240">
      <t>バアイ</t>
    </rPh>
    <rPh sb="242" eb="244">
      <t>ゲンソク</t>
    </rPh>
    <rPh sb="247" eb="251">
      <t>コウフケッテイ</t>
    </rPh>
    <rPh sb="254" eb="255">
      <t>ガツ</t>
    </rPh>
    <rPh sb="256" eb="257">
      <t>ニチ</t>
    </rPh>
    <rPh sb="258" eb="259">
      <t>スイ</t>
    </rPh>
    <rPh sb="260" eb="262">
      <t>ヨテイ</t>
    </rPh>
    <rPh sb="266" eb="268">
      <t>キョテン</t>
    </rPh>
    <rPh sb="269" eb="271">
      <t>カクホ</t>
    </rPh>
    <rPh sb="281" eb="283">
      <t>ケイカク</t>
    </rPh>
    <rPh sb="284" eb="286">
      <t>タイショウ</t>
    </rPh>
    <rPh sb="293" eb="297">
      <t>チンタイブッケン</t>
    </rPh>
    <rPh sb="297" eb="299">
      <t>リヨウ</t>
    </rPh>
    <rPh sb="300" eb="302">
      <t>バアイ</t>
    </rPh>
    <rPh sb="304" eb="306">
      <t>トウガイ</t>
    </rPh>
    <rPh sb="306" eb="308">
      <t>チンタイ</t>
    </rPh>
    <rPh sb="308" eb="310">
      <t>ブッケン</t>
    </rPh>
    <rPh sb="311" eb="312">
      <t>モウ</t>
    </rPh>
    <rPh sb="312" eb="313">
      <t>コ</t>
    </rPh>
    <rPh sb="314" eb="316">
      <t>カンリョウ</t>
    </rPh>
    <phoneticPr fontId="4"/>
  </si>
  <si>
    <t>(既に運営している場合)
運営開始時期</t>
    <phoneticPr fontId="4"/>
  </si>
  <si>
    <t>年　　　月　から</t>
    <rPh sb="0" eb="1">
      <t>ネン</t>
    </rPh>
    <rPh sb="4" eb="5">
      <t>ガツ</t>
    </rPh>
    <phoneticPr fontId="4"/>
  </si>
  <si>
    <t>整備対象の
プレオープン
時期(任意)</t>
    <rPh sb="0" eb="2">
      <t>セイビ</t>
    </rPh>
    <rPh sb="2" eb="4">
      <t>キョテン</t>
    </rPh>
    <rPh sb="13" eb="15">
      <t>ジキ</t>
    </rPh>
    <rPh sb="16" eb="18">
      <t>ニンイ</t>
    </rPh>
    <phoneticPr fontId="4"/>
  </si>
  <si>
    <t>年　　　月　予定</t>
    <rPh sb="0" eb="1">
      <t>ネン</t>
    </rPh>
    <rPh sb="4" eb="5">
      <t>ガツ</t>
    </rPh>
    <rPh sb="6" eb="8">
      <t>ヨテイ</t>
    </rPh>
    <phoneticPr fontId="4"/>
  </si>
  <si>
    <t>整備対象の
グランドオープン
時期</t>
    <rPh sb="0" eb="4">
      <t>セイビタイショウ</t>
    </rPh>
    <rPh sb="15" eb="17">
      <t>ジキ</t>
    </rPh>
    <phoneticPr fontId="4"/>
  </si>
  <si>
    <t>年　　　月　予定
※リニューアルオープンを含む</t>
    <rPh sb="0" eb="1">
      <t>ネン</t>
    </rPh>
    <rPh sb="4" eb="5">
      <t>ガツ</t>
    </rPh>
    <rPh sb="6" eb="8">
      <t>ヨテイ</t>
    </rPh>
    <phoneticPr fontId="4"/>
  </si>
  <si>
    <t>拠点の
運営方法</t>
    <rPh sb="0" eb="2">
      <t>キョテン</t>
    </rPh>
    <rPh sb="4" eb="6">
      <t>ウンエイ</t>
    </rPh>
    <rPh sb="6" eb="8">
      <t>ホウホウ</t>
    </rPh>
    <phoneticPr fontId="4"/>
  </si>
  <si>
    <t xml:space="preserve"> □ 直営　　　　　　　□ 運営業務全体を委託
 □ 運営業務の一部（主たる委託業務：　　　　　　　　　　　　　）を委託
 □ その他（　　　　　　　　　　　　　　　　　　　　　　　　　）</t>
    <rPh sb="3" eb="5">
      <t>チョクエイ</t>
    </rPh>
    <rPh sb="14" eb="16">
      <t>ウンエイ</t>
    </rPh>
    <rPh sb="16" eb="18">
      <t>ギョウム</t>
    </rPh>
    <rPh sb="18" eb="20">
      <t>ゼンタイ</t>
    </rPh>
    <rPh sb="21" eb="23">
      <t>イタク</t>
    </rPh>
    <rPh sb="35" eb="36">
      <t>オモ</t>
    </rPh>
    <rPh sb="38" eb="40">
      <t>イタク</t>
    </rPh>
    <rPh sb="40" eb="42">
      <t>ギョウム</t>
    </rPh>
    <rPh sb="66" eb="67">
      <t>タ</t>
    </rPh>
    <phoneticPr fontId="4"/>
  </si>
  <si>
    <t>（３）事業実施スケジュール（1.5か年）</t>
    <phoneticPr fontId="4"/>
  </si>
  <si>
    <t>　※補助対象経費の執行時期がわかるよう、補助事業計画を取り組みごとに記載してください。</t>
    <rPh sb="2" eb="8">
      <t>ホジョタイショウケイヒ</t>
    </rPh>
    <rPh sb="9" eb="13">
      <t>シッコウジキ</t>
    </rPh>
    <rPh sb="20" eb="22">
      <t>ホジョ</t>
    </rPh>
    <rPh sb="22" eb="24">
      <t>ジギョウ</t>
    </rPh>
    <rPh sb="24" eb="26">
      <t>ケイカク</t>
    </rPh>
    <rPh sb="27" eb="28">
      <t>ト</t>
    </rPh>
    <rPh sb="29" eb="30">
      <t>ク</t>
    </rPh>
    <rPh sb="34" eb="36">
      <t>キサイ</t>
    </rPh>
    <phoneticPr fontId="4"/>
  </si>
  <si>
    <t>　※事前着手届を提出し10月以前から事業開始する場合や、取り組み数を増やしたい場合は、必要に応じ適宜枠を増やしてください。</t>
    <rPh sb="2" eb="7">
      <t>ジゼンチャクシュトドケ</t>
    </rPh>
    <rPh sb="8" eb="10">
      <t>テイシュツ</t>
    </rPh>
    <rPh sb="13" eb="16">
      <t>ガツイゼン</t>
    </rPh>
    <rPh sb="18" eb="22">
      <t>ジギョウカイシ</t>
    </rPh>
    <rPh sb="24" eb="26">
      <t>バアイ</t>
    </rPh>
    <rPh sb="28" eb="29">
      <t>ト</t>
    </rPh>
    <rPh sb="30" eb="31">
      <t>ク</t>
    </rPh>
    <rPh sb="32" eb="33">
      <t>スウ</t>
    </rPh>
    <rPh sb="34" eb="35">
      <t>フ</t>
    </rPh>
    <rPh sb="39" eb="41">
      <t>バアイ</t>
    </rPh>
    <phoneticPr fontId="4"/>
  </si>
  <si>
    <t>事業実施項目</t>
    <phoneticPr fontId="4"/>
  </si>
  <si>
    <t>令和7年度</t>
    <rPh sb="0" eb="2">
      <t>レイワ</t>
    </rPh>
    <rPh sb="3" eb="5">
      <t>ネンド</t>
    </rPh>
    <phoneticPr fontId="4"/>
  </si>
  <si>
    <t>令和８年度</t>
    <rPh sb="0" eb="2">
      <t>レイワ</t>
    </rPh>
    <phoneticPr fontId="6"/>
  </si>
  <si>
    <t>10月</t>
    <phoneticPr fontId="4"/>
  </si>
  <si>
    <t>11月</t>
    <rPh sb="2" eb="3">
      <t>ガツ</t>
    </rPh>
    <phoneticPr fontId="4"/>
  </si>
  <si>
    <t>12月</t>
    <rPh sb="2" eb="3">
      <t>ガツ</t>
    </rPh>
    <phoneticPr fontId="4"/>
  </si>
  <si>
    <t>1月</t>
    <rPh sb="1" eb="2">
      <t>ガツ</t>
    </rPh>
    <phoneticPr fontId="4"/>
  </si>
  <si>
    <t>2月</t>
  </si>
  <si>
    <t>3月</t>
  </si>
  <si>
    <t>4月</t>
  </si>
  <si>
    <t>5月</t>
  </si>
  <si>
    <t>6月</t>
  </si>
  <si>
    <t>7月</t>
  </si>
  <si>
    <t>8月</t>
  </si>
  <si>
    <t>9月</t>
  </si>
  <si>
    <t>10月</t>
  </si>
  <si>
    <t>11月</t>
  </si>
  <si>
    <t>12月</t>
  </si>
  <si>
    <t>1月</t>
  </si>
  <si>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</si>
  <si>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</si>
  <si>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</si>
  <si>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</si>
  <si>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</si>
  <si>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</si>
  <si>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</si>
  <si>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</si>
  <si>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</si>
  <si>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</si>
  <si>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</si>
  <si>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</si>
  <si>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</si>
  <si>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</si>
  <si>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A棟改修工事</t>
    <rPh sb="1" eb="2">
      <t>トウ</t>
    </rPh>
    <rPh sb="2" eb="4">
      <t>カイシュウ</t>
    </rPh>
    <rPh sb="4" eb="6">
      <t>コウジ</t>
    </rPh>
    <phoneticPr fontId="4"/>
  </si>
  <si>
    <t>契約締結・契約金支払・着手</t>
    <rPh sb="0" eb="4">
      <t>ケイヤクテイケツ</t>
    </rPh>
    <rPh sb="5" eb="10">
      <t>ケイヤクキンシハライ</t>
    </rPh>
    <rPh sb="11" eb="13">
      <t>チャクシュ</t>
    </rPh>
    <phoneticPr fontId="4"/>
  </si>
  <si>
    <t>着工</t>
    <rPh sb="0" eb="2">
      <t>チャッコウ</t>
    </rPh>
    <phoneticPr fontId="4"/>
  </si>
  <si>
    <t>XXXエリア完成</t>
    <rPh sb="6" eb="8">
      <t>カンセイ</t>
    </rPh>
    <phoneticPr fontId="4"/>
  </si>
  <si>
    <t>XXX室完成</t>
    <rPh sb="3" eb="4">
      <t>シツ</t>
    </rPh>
    <rPh sb="4" eb="6">
      <t>カンセイ</t>
    </rPh>
    <phoneticPr fontId="4"/>
  </si>
  <si>
    <t>XXXX</t>
    <phoneticPr fontId="4"/>
  </si>
  <si>
    <t>XXXXX</t>
    <phoneticPr fontId="4"/>
  </si>
  <si>
    <t>完了</t>
    <rPh sb="0" eb="2">
      <t>カンリョウ</t>
    </rPh>
    <phoneticPr fontId="4"/>
  </si>
  <si>
    <t>B棟建具改修</t>
    <rPh sb="1" eb="2">
      <t>トウ</t>
    </rPh>
    <rPh sb="2" eb="6">
      <t>タテグカイシュウ</t>
    </rPh>
    <phoneticPr fontId="4"/>
  </si>
  <si>
    <t>契約締結・契約金支払・着工</t>
    <rPh sb="12" eb="13">
      <t>コウ</t>
    </rPh>
    <phoneticPr fontId="4"/>
  </si>
  <si>
    <t>完成</t>
    <rPh sb="0" eb="2">
      <t>カンセイ</t>
    </rPh>
    <phoneticPr fontId="4"/>
  </si>
  <si>
    <t>B棟内装改修</t>
    <rPh sb="1" eb="2">
      <t>トウ</t>
    </rPh>
    <rPh sb="2" eb="4">
      <t>ナイソウ</t>
    </rPh>
    <rPh sb="4" eb="6">
      <t>カイシュウ</t>
    </rPh>
    <phoneticPr fontId="4"/>
  </si>
  <si>
    <t>備品購入
内装改修開始</t>
    <rPh sb="0" eb="4">
      <t>ビヒンコウニュウ</t>
    </rPh>
    <rPh sb="5" eb="7">
      <t>ナイソウ</t>
    </rPh>
    <rPh sb="7" eb="9">
      <t>カイシュウ</t>
    </rPh>
    <rPh sb="9" eb="11">
      <t>カイシ</t>
    </rPh>
    <phoneticPr fontId="4"/>
  </si>
  <si>
    <t>・・・・・</t>
    <phoneticPr fontId="4"/>
  </si>
  <si>
    <t>（４－１）経費一覧</t>
    <rPh sb="5" eb="7">
      <t>ケイヒ</t>
    </rPh>
    <rPh sb="7" eb="9">
      <t>イチラン</t>
    </rPh>
    <phoneticPr fontId="6"/>
  </si>
  <si>
    <r>
      <t>※</t>
    </r>
    <r>
      <rPr>
        <b/>
        <sz val="11"/>
        <color theme="8"/>
        <rFont val="Yu Gothic UI"/>
        <family val="3"/>
        <charset val="128"/>
      </rPr>
      <t>青色</t>
    </r>
    <r>
      <rPr>
        <sz val="11"/>
        <color theme="1"/>
        <rFont val="Yu Gothic UI"/>
        <family val="3"/>
        <charset val="128"/>
      </rPr>
      <t>のセルのみ入力してください。</t>
    </r>
    <rPh sb="1" eb="3">
      <t>アオイロ</t>
    </rPh>
    <rPh sb="8" eb="10">
      <t>ニュウリョク</t>
    </rPh>
    <phoneticPr fontId="4"/>
  </si>
  <si>
    <t>補助対象期間中に必要となる経費</t>
    <rPh sb="8" eb="10">
      <t>ヒツヨウ</t>
    </rPh>
    <rPh sb="13" eb="15">
      <t>ケイヒ</t>
    </rPh>
    <phoneticPr fontId="6"/>
  </si>
  <si>
    <t>（単位：円）</t>
    <rPh sb="1" eb="3">
      <t>タンイ</t>
    </rPh>
    <rPh sb="4" eb="5">
      <t>エン</t>
    </rPh>
    <phoneticPr fontId="6"/>
  </si>
  <si>
    <t>経費区分</t>
    <rPh sb="0" eb="2">
      <t>ケイヒ</t>
    </rPh>
    <rPh sb="2" eb="4">
      <t>クブン</t>
    </rPh>
    <phoneticPr fontId="6"/>
  </si>
  <si>
    <t>補助対象経費
（税抜※1）</t>
    <rPh sb="0" eb="2">
      <t>ホジョ</t>
    </rPh>
    <rPh sb="2" eb="4">
      <t>タイショウ</t>
    </rPh>
    <rPh sb="4" eb="6">
      <t>ケイヒ</t>
    </rPh>
    <rPh sb="8" eb="9">
      <t>ゼイ</t>
    </rPh>
    <rPh sb="9" eb="10">
      <t>ヌ</t>
    </rPh>
    <phoneticPr fontId="6"/>
  </si>
  <si>
    <r>
      <t xml:space="preserve">交付申請額
</t>
    </r>
    <r>
      <rPr>
        <b/>
        <sz val="9"/>
        <rFont val="Yu Gothic UI"/>
        <family val="3"/>
        <charset val="128"/>
      </rPr>
      <t>（※2）</t>
    </r>
    <rPh sb="0" eb="2">
      <t>コウフ</t>
    </rPh>
    <rPh sb="2" eb="4">
      <t>シンセイ</t>
    </rPh>
    <rPh sb="4" eb="5">
      <t>ガク</t>
    </rPh>
    <phoneticPr fontId="6"/>
  </si>
  <si>
    <t>備考</t>
    <rPh sb="0" eb="2">
      <t>ビコウ</t>
    </rPh>
    <phoneticPr fontId="6"/>
  </si>
  <si>
    <t>令和７年度</t>
    <rPh sb="0" eb="2">
      <t>レイワ</t>
    </rPh>
    <rPh sb="3" eb="5">
      <t>ネンド</t>
    </rPh>
    <phoneticPr fontId="4"/>
  </si>
  <si>
    <t>令和８年度</t>
    <rPh sb="0" eb="2">
      <t>レイワ</t>
    </rPh>
    <rPh sb="3" eb="5">
      <t>ネンド</t>
    </rPh>
    <phoneticPr fontId="4"/>
  </si>
  <si>
    <t>合計</t>
    <rPh sb="0" eb="2">
      <t>ゴウケイ</t>
    </rPh>
    <phoneticPr fontId="4"/>
  </si>
  <si>
    <t>拠点整備に
係る費用</t>
    <rPh sb="0" eb="2">
      <t>キョテン</t>
    </rPh>
    <rPh sb="2" eb="4">
      <t>セイビ</t>
    </rPh>
    <rPh sb="6" eb="7">
      <t>カカ</t>
    </rPh>
    <rPh sb="8" eb="10">
      <t>ヒヨウ</t>
    </rPh>
    <phoneticPr fontId="6"/>
  </si>
  <si>
    <r>
      <t>❶建設改修設計・工事・監理費</t>
    </r>
    <r>
      <rPr>
        <b/>
        <sz val="9"/>
        <rFont val="Yu Gothic UI"/>
        <family val="3"/>
        <charset val="128"/>
      </rPr>
      <t>（※3）</t>
    </r>
    <phoneticPr fontId="6"/>
  </si>
  <si>
    <t>❷機械装置・システム購入費</t>
    <phoneticPr fontId="6"/>
  </si>
  <si>
    <t>❸什器備品費</t>
    <phoneticPr fontId="6"/>
  </si>
  <si>
    <t>❹建物・施設取得費</t>
    <rPh sb="1" eb="3">
      <t>タテモノ</t>
    </rPh>
    <rPh sb="4" eb="6">
      <t>シセツ</t>
    </rPh>
    <rPh sb="6" eb="8">
      <t>シュトク</t>
    </rPh>
    <rPh sb="8" eb="9">
      <t>ヒ</t>
    </rPh>
    <phoneticPr fontId="6"/>
  </si>
  <si>
    <r>
      <t>❺委託・外注費</t>
    </r>
    <r>
      <rPr>
        <b/>
        <sz val="9"/>
        <rFont val="Yu Gothic UI"/>
        <family val="3"/>
        <charset val="128"/>
      </rPr>
      <t>（※3）</t>
    </r>
    <rPh sb="1" eb="3">
      <t>イタク</t>
    </rPh>
    <rPh sb="4" eb="7">
      <t>ガイチュウヒ</t>
    </rPh>
    <phoneticPr fontId="6"/>
  </si>
  <si>
    <t>❻交通・連絡費</t>
    <rPh sb="1" eb="3">
      <t>コウツウ</t>
    </rPh>
    <rPh sb="4" eb="6">
      <t>レンラク</t>
    </rPh>
    <rPh sb="6" eb="7">
      <t>ヒ</t>
    </rPh>
    <phoneticPr fontId="6"/>
  </si>
  <si>
    <t>❼専門家報酬</t>
    <rPh sb="1" eb="4">
      <t>センモンカ</t>
    </rPh>
    <rPh sb="4" eb="6">
      <t>ホウシュウ</t>
    </rPh>
    <phoneticPr fontId="6"/>
  </si>
  <si>
    <t>総 計</t>
    <rPh sb="0" eb="1">
      <t>ソウ</t>
    </rPh>
    <rPh sb="2" eb="3">
      <t>ケイ</t>
    </rPh>
    <phoneticPr fontId="6"/>
  </si>
  <si>
    <t>※1　「税抜」とは、消費税及び地方消費税を除外した金額</t>
    <phoneticPr fontId="6"/>
  </si>
  <si>
    <t>※2　補助対象経費の1/2以内</t>
    <rPh sb="3" eb="5">
      <t>ホジョ</t>
    </rPh>
    <rPh sb="5" eb="7">
      <t>タイショウ</t>
    </rPh>
    <rPh sb="7" eb="9">
      <t>ケイヒ</t>
    </rPh>
    <phoneticPr fontId="4"/>
  </si>
  <si>
    <r>
      <t>※3　拠点の建築や設備の設計・デザインに係る外注費用は、</t>
    </r>
    <r>
      <rPr>
        <b/>
        <sz val="11"/>
        <rFont val="Yu Gothic UI"/>
        <family val="3"/>
        <charset val="128"/>
      </rPr>
      <t>❶建設改修設計・工事・監理費</t>
    </r>
    <r>
      <rPr>
        <sz val="11"/>
        <rFont val="Yu Gothic UI"/>
        <family val="3"/>
        <charset val="128"/>
      </rPr>
      <t>に計上してください。</t>
    </r>
    <rPh sb="3" eb="5">
      <t>キョテン</t>
    </rPh>
    <rPh sb="6" eb="8">
      <t>ケンチク</t>
    </rPh>
    <rPh sb="9" eb="11">
      <t>セツビ</t>
    </rPh>
    <rPh sb="12" eb="14">
      <t>セッケイ</t>
    </rPh>
    <rPh sb="20" eb="21">
      <t>カカワ</t>
    </rPh>
    <rPh sb="22" eb="24">
      <t>ガイチュウ</t>
    </rPh>
    <rPh sb="24" eb="26">
      <t>ヒヨウ</t>
    </rPh>
    <rPh sb="29" eb="31">
      <t>ケンセツ</t>
    </rPh>
    <rPh sb="31" eb="33">
      <t>カイシュウ</t>
    </rPh>
    <rPh sb="33" eb="35">
      <t>セッケイ</t>
    </rPh>
    <rPh sb="36" eb="38">
      <t>コウジ</t>
    </rPh>
    <rPh sb="39" eb="41">
      <t>カンリ</t>
    </rPh>
    <rPh sb="41" eb="42">
      <t>ヒ</t>
    </rPh>
    <rPh sb="43" eb="45">
      <t>ケイジョウ</t>
    </rPh>
    <phoneticPr fontId="4"/>
  </si>
  <si>
    <r>
      <rPr>
        <b/>
        <sz val="14"/>
        <rFont val="Yu Gothic UI"/>
        <family val="3"/>
        <charset val="128"/>
      </rPr>
      <t>（４－２）拠点整備に係る費用の経費明細</t>
    </r>
    <r>
      <rPr>
        <b/>
        <sz val="16"/>
        <rFont val="Yu Gothic UI"/>
        <family val="3"/>
        <charset val="128"/>
      </rPr>
      <t>（</t>
    </r>
    <r>
      <rPr>
        <sz val="14"/>
        <rFont val="Yu Gothic UI"/>
        <family val="3"/>
        <charset val="128"/>
      </rPr>
      <t>必要に応じ適宜枠を増やしてください）</t>
    </r>
    <rPh sb="5" eb="7">
      <t>キョテン</t>
    </rPh>
    <rPh sb="7" eb="9">
      <t>セイビ</t>
    </rPh>
    <rPh sb="10" eb="11">
      <t>カカ</t>
    </rPh>
    <rPh sb="12" eb="14">
      <t>ヒヨウ</t>
    </rPh>
    <rPh sb="20" eb="22">
      <t>ヒツヨウ</t>
    </rPh>
    <rPh sb="23" eb="24">
      <t>オウ</t>
    </rPh>
    <rPh sb="25" eb="27">
      <t>テキギ</t>
    </rPh>
    <rPh sb="27" eb="28">
      <t>ワク</t>
    </rPh>
    <rPh sb="29" eb="30">
      <t>フ</t>
    </rPh>
    <phoneticPr fontId="4"/>
  </si>
  <si>
    <r>
      <t>※</t>
    </r>
    <r>
      <rPr>
        <sz val="11"/>
        <color theme="8"/>
        <rFont val="Yu Gothic UI"/>
        <family val="3"/>
        <charset val="128"/>
      </rPr>
      <t>青色</t>
    </r>
    <r>
      <rPr>
        <sz val="11"/>
        <color theme="1"/>
        <rFont val="Yu Gothic UI"/>
        <family val="3"/>
        <charset val="128"/>
      </rPr>
      <t>のセルのみ入力してください。</t>
    </r>
    <rPh sb="1" eb="3">
      <t>アオイロ</t>
    </rPh>
    <rPh sb="8" eb="10">
      <t>ニュウリョク</t>
    </rPh>
    <phoneticPr fontId="4"/>
  </si>
  <si>
    <t>❶建設改修設計・工事・監理費</t>
    <rPh sb="1" eb="3">
      <t>ケンセツ</t>
    </rPh>
    <rPh sb="3" eb="5">
      <t>カイシュウ</t>
    </rPh>
    <rPh sb="5" eb="7">
      <t>セッケイ</t>
    </rPh>
    <rPh sb="8" eb="10">
      <t>コウジ</t>
    </rPh>
    <rPh sb="11" eb="13">
      <t>カンリ</t>
    </rPh>
    <rPh sb="13" eb="14">
      <t>ヒ</t>
    </rPh>
    <phoneticPr fontId="6"/>
  </si>
  <si>
    <t>※　見積依頼を行う工事ごとに、複数の業者から見積書及び内訳を徴収し、低い価格の業者の見積書の金額を記載してください。</t>
    <phoneticPr fontId="4"/>
  </si>
  <si>
    <t>※　拠点の建築や設備の設計・デザインに係る外注費用は、❶建設改修設計・工事・監理費に計上してください。</t>
    <phoneticPr fontId="6"/>
  </si>
  <si>
    <t>（単位：円）</t>
    <phoneticPr fontId="4"/>
  </si>
  <si>
    <t>＃</t>
    <phoneticPr fontId="4"/>
  </si>
  <si>
    <t>工事内容</t>
    <rPh sb="0" eb="2">
      <t>コウジ</t>
    </rPh>
    <rPh sb="2" eb="4">
      <t>ナイヨウ</t>
    </rPh>
    <phoneticPr fontId="6"/>
  </si>
  <si>
    <t>補助対象経費（令和７年度）</t>
    <rPh sb="0" eb="2">
      <t>ホジョ</t>
    </rPh>
    <rPh sb="2" eb="4">
      <t>タイショウ</t>
    </rPh>
    <rPh sb="4" eb="6">
      <t>ケイヒ</t>
    </rPh>
    <rPh sb="7" eb="9">
      <t>レイワ</t>
    </rPh>
    <rPh sb="10" eb="12">
      <t>ネンド</t>
    </rPh>
    <phoneticPr fontId="6"/>
  </si>
  <si>
    <t>補助対象経費（令和８年度）</t>
    <rPh sb="0" eb="2">
      <t>ホジョ</t>
    </rPh>
    <rPh sb="2" eb="4">
      <t>タイショウ</t>
    </rPh>
    <rPh sb="4" eb="6">
      <t>ケイヒ</t>
    </rPh>
    <rPh sb="7" eb="9">
      <t>レイワ</t>
    </rPh>
    <rPh sb="10" eb="12">
      <t>ネンド</t>
    </rPh>
    <phoneticPr fontId="6"/>
  </si>
  <si>
    <t>合計（※1）</t>
    <rPh sb="0" eb="2">
      <t>ゴウケイ</t>
    </rPh>
    <phoneticPr fontId="6"/>
  </si>
  <si>
    <r>
      <t xml:space="preserve">執行予定時期
</t>
    </r>
    <r>
      <rPr>
        <b/>
        <sz val="9"/>
        <color rgb="FFFF0000"/>
        <rFont val="Yu Gothic UI"/>
        <family val="3"/>
        <charset val="128"/>
      </rPr>
      <t>(3)事業実施スケジュールの事業実施項目番号を記載してください</t>
    </r>
    <rPh sb="0" eb="6">
      <t>シッコウヨテイジキ</t>
    </rPh>
    <rPh sb="10" eb="14">
      <t>ジギョウジッシ</t>
    </rPh>
    <rPh sb="21" eb="25">
      <t>ジギョウジッシ</t>
    </rPh>
    <rPh sb="25" eb="27">
      <t>コウモク</t>
    </rPh>
    <rPh sb="27" eb="29">
      <t>バンゴウ</t>
    </rPh>
    <rPh sb="30" eb="32">
      <t>キサイ</t>
    </rPh>
    <phoneticPr fontId="6"/>
  </si>
  <si>
    <t>施工予定業者
（見積業者）</t>
    <rPh sb="0" eb="2">
      <t>セコウ</t>
    </rPh>
    <rPh sb="2" eb="4">
      <t>ヨテイ</t>
    </rPh>
    <rPh sb="4" eb="6">
      <t>ギョウシャ</t>
    </rPh>
    <rPh sb="8" eb="10">
      <t>ミツモリ</t>
    </rPh>
    <rPh sb="10" eb="12">
      <t>ギョウシャ</t>
    </rPh>
    <phoneticPr fontId="6"/>
  </si>
  <si>
    <t>（税抜）</t>
    <rPh sb="1" eb="3">
      <t>ゼイヌキ</t>
    </rPh>
    <phoneticPr fontId="6"/>
  </si>
  <si>
    <t>工事費</t>
    <rPh sb="0" eb="3">
      <t>コウジヒ</t>
    </rPh>
    <phoneticPr fontId="4"/>
  </si>
  <si>
    <t>工事費　計</t>
    <rPh sb="0" eb="3">
      <t>コウジヒ</t>
    </rPh>
    <rPh sb="2" eb="3">
      <t>ヒ</t>
    </rPh>
    <rPh sb="4" eb="5">
      <t>ケイ</t>
    </rPh>
    <phoneticPr fontId="4"/>
  </si>
  <si>
    <t>設計・デザイン費</t>
    <rPh sb="0" eb="2">
      <t>セッケイ</t>
    </rPh>
    <rPh sb="7" eb="8">
      <t>ヒ</t>
    </rPh>
    <phoneticPr fontId="4"/>
  </si>
  <si>
    <t>設計・デザイン費　計</t>
    <rPh sb="0" eb="2">
      <t>セッケイ</t>
    </rPh>
    <rPh sb="7" eb="8">
      <t>ヒ</t>
    </rPh>
    <rPh sb="9" eb="10">
      <t>ケイ</t>
    </rPh>
    <phoneticPr fontId="4"/>
  </si>
  <si>
    <t>工事監理費</t>
    <rPh sb="0" eb="2">
      <t>コウジ</t>
    </rPh>
    <rPh sb="2" eb="4">
      <t>カンリ</t>
    </rPh>
    <rPh sb="4" eb="5">
      <t>ヒ</t>
    </rPh>
    <phoneticPr fontId="4"/>
  </si>
  <si>
    <t>工事監理費　計</t>
    <rPh sb="0" eb="2">
      <t>コウジ</t>
    </rPh>
    <rPh sb="2" eb="4">
      <t>カンリ</t>
    </rPh>
    <rPh sb="4" eb="5">
      <t>ヒ</t>
    </rPh>
    <rPh sb="6" eb="7">
      <t>ケイ</t>
    </rPh>
    <phoneticPr fontId="4"/>
  </si>
  <si>
    <t>計</t>
    <rPh sb="0" eb="1">
      <t>ケイ</t>
    </rPh>
    <phoneticPr fontId="6"/>
  </si>
  <si>
    <t>（※１）年度を跨ぐ契約等で年度に分けた計上が難しい場合は、見込み値を記載してください。</t>
    <rPh sb="4" eb="6">
      <t>ネンド</t>
    </rPh>
    <rPh sb="7" eb="8">
      <t>マタ</t>
    </rPh>
    <rPh sb="9" eb="11">
      <t>ケイヤク</t>
    </rPh>
    <rPh sb="11" eb="12">
      <t>トウ</t>
    </rPh>
    <rPh sb="13" eb="15">
      <t>ネンド</t>
    </rPh>
    <rPh sb="16" eb="17">
      <t>ワ</t>
    </rPh>
    <rPh sb="19" eb="21">
      <t>ケイジョウ</t>
    </rPh>
    <rPh sb="22" eb="23">
      <t>ムズカ</t>
    </rPh>
    <rPh sb="25" eb="27">
      <t>バアイ</t>
    </rPh>
    <rPh sb="29" eb="31">
      <t>ミコ</t>
    </rPh>
    <rPh sb="32" eb="33">
      <t>チ</t>
    </rPh>
    <rPh sb="34" eb="36">
      <t>キサイ</t>
    </rPh>
    <phoneticPr fontId="4"/>
  </si>
  <si>
    <t>❷機械装置・システム購入費</t>
    <rPh sb="1" eb="3">
      <t>キカイ</t>
    </rPh>
    <rPh sb="3" eb="5">
      <t>ソウチ</t>
    </rPh>
    <rPh sb="10" eb="13">
      <t>コウニュウヒ</t>
    </rPh>
    <phoneticPr fontId="6"/>
  </si>
  <si>
    <t>品名</t>
    <rPh sb="0" eb="2">
      <t>ヒンメイ</t>
    </rPh>
    <phoneticPr fontId="6"/>
  </si>
  <si>
    <t>数量
（A）</t>
    <rPh sb="0" eb="2">
      <t>スウリョウ</t>
    </rPh>
    <phoneticPr fontId="6"/>
  </si>
  <si>
    <t>単価
（税抜）
（B）</t>
    <rPh sb="0" eb="2">
      <t>タンカ</t>
    </rPh>
    <rPh sb="4" eb="5">
      <t>ゼイ</t>
    </rPh>
    <rPh sb="5" eb="6">
      <t>ヌ</t>
    </rPh>
    <phoneticPr fontId="6"/>
  </si>
  <si>
    <t>備考
（用途）</t>
    <rPh sb="0" eb="2">
      <t>ビコウ</t>
    </rPh>
    <rPh sb="4" eb="6">
      <t>ヨウト</t>
    </rPh>
    <phoneticPr fontId="6"/>
  </si>
  <si>
    <t>（税抜）
（A）×（B）</t>
    <rPh sb="1" eb="3">
      <t>ゼイヌキ</t>
    </rPh>
    <phoneticPr fontId="6"/>
  </si>
  <si>
    <t>❸什器備品費</t>
    <rPh sb="1" eb="3">
      <t>ジュウキ</t>
    </rPh>
    <rPh sb="3" eb="5">
      <t>ビヒン</t>
    </rPh>
    <rPh sb="5" eb="6">
      <t>ヒ</t>
    </rPh>
    <phoneticPr fontId="6"/>
  </si>
  <si>
    <t>※　原則、購入額が税抜き１0万円以上のものを対象とします。</t>
    <phoneticPr fontId="6"/>
  </si>
  <si>
    <t>※　応接セット、PCなど複数のもので構成され、それらを同時購入する場合や、1種類の備品を複数同時購入する場合は、それらの合計金額を「1点あたりの取得単価」とします。</t>
    <phoneticPr fontId="6"/>
  </si>
  <si>
    <t>※　特注等の備品で市場価格に対して著しく高額な場合は、別途必要理由の説明資料を提出してください。</t>
    <rPh sb="39" eb="41">
      <t>テイシュツ</t>
    </rPh>
    <phoneticPr fontId="4"/>
  </si>
  <si>
    <t>※　 賃借料先払いの建物において、令和９年３月時支払の賃借料については、令和９年４月分としての賃借料の支払になるため、補助対象期間外の経費になることから</t>
    <rPh sb="3" eb="6">
      <t>チンシャクリョウ</t>
    </rPh>
    <rPh sb="6" eb="7">
      <t>サキ</t>
    </rPh>
    <rPh sb="7" eb="8">
      <t>バラ</t>
    </rPh>
    <rPh sb="10" eb="12">
      <t>タテモノ</t>
    </rPh>
    <rPh sb="17" eb="19">
      <t>レイワ</t>
    </rPh>
    <rPh sb="20" eb="21">
      <t>ネン</t>
    </rPh>
    <rPh sb="22" eb="23">
      <t>ガツ</t>
    </rPh>
    <rPh sb="23" eb="24">
      <t>ジ</t>
    </rPh>
    <rPh sb="24" eb="26">
      <t>シハライ</t>
    </rPh>
    <rPh sb="27" eb="30">
      <t>チンシャクリョウ</t>
    </rPh>
    <rPh sb="36" eb="38">
      <t>レイワ</t>
    </rPh>
    <rPh sb="39" eb="40">
      <t>ネン</t>
    </rPh>
    <rPh sb="41" eb="43">
      <t>ガツブン</t>
    </rPh>
    <rPh sb="47" eb="50">
      <t>チンシャクリョウ</t>
    </rPh>
    <rPh sb="51" eb="53">
      <t>シハライ</t>
    </rPh>
    <rPh sb="59" eb="61">
      <t>ホジョ</t>
    </rPh>
    <rPh sb="61" eb="63">
      <t>タイショウ</t>
    </rPh>
    <rPh sb="63" eb="65">
      <t>キカン</t>
    </rPh>
    <rPh sb="65" eb="66">
      <t>ガイ</t>
    </rPh>
    <rPh sb="67" eb="69">
      <t>ケイヒ</t>
    </rPh>
    <phoneticPr fontId="6"/>
  </si>
  <si>
    <t>　　 補助対象外となります。</t>
    <rPh sb="3" eb="5">
      <t>ホジョ</t>
    </rPh>
    <rPh sb="5" eb="7">
      <t>タイショウ</t>
    </rPh>
    <rPh sb="7" eb="8">
      <t>ガイ</t>
    </rPh>
    <phoneticPr fontId="6"/>
  </si>
  <si>
    <t>物件の概要
（場所・広さ等）</t>
    <rPh sb="0" eb="2">
      <t>ブッケン</t>
    </rPh>
    <rPh sb="3" eb="5">
      <t>ガイヨウ</t>
    </rPh>
    <rPh sb="7" eb="9">
      <t>バショ</t>
    </rPh>
    <rPh sb="10" eb="11">
      <t>ヒロ</t>
    </rPh>
    <rPh sb="12" eb="13">
      <t>トウ</t>
    </rPh>
    <phoneticPr fontId="6"/>
  </si>
  <si>
    <t>契約予定先</t>
    <rPh sb="0" eb="2">
      <t>ケイヤク</t>
    </rPh>
    <rPh sb="2" eb="4">
      <t>ヨテイ</t>
    </rPh>
    <rPh sb="4" eb="5">
      <t>サキ</t>
    </rPh>
    <phoneticPr fontId="6"/>
  </si>
  <si>
    <t>❺委託・外注費</t>
    <rPh sb="1" eb="3">
      <t>イタク</t>
    </rPh>
    <rPh sb="4" eb="7">
      <t>ガイチュウヒ</t>
    </rPh>
    <phoneticPr fontId="6"/>
  </si>
  <si>
    <t>※　拠点の建築や設備の設計・デザインに係る外注費用は、❶建設改修設計・工事・監理費に計上してください。</t>
    <phoneticPr fontId="4"/>
  </si>
  <si>
    <t>※　補助金を受ける者の直接雇用に係る職員等の直接人件費は含めることはできませんが、外注費として外部委託先等において発生する人件費は経費として計上することは可能です。</t>
    <phoneticPr fontId="4"/>
  </si>
  <si>
    <t>※　委託・外注費が大半を占める場合は、別途必要理由の説明資料を提出してください。</t>
    <phoneticPr fontId="4"/>
  </si>
  <si>
    <t>委託内容</t>
    <rPh sb="0" eb="2">
      <t>イタク</t>
    </rPh>
    <rPh sb="2" eb="4">
      <t>ナイヨウ</t>
    </rPh>
    <phoneticPr fontId="6"/>
  </si>
  <si>
    <t>委託（予定）先</t>
    <rPh sb="0" eb="2">
      <t>イタク</t>
    </rPh>
    <rPh sb="3" eb="5">
      <t>ヨテイ</t>
    </rPh>
    <rPh sb="6" eb="7">
      <t>サキ</t>
    </rPh>
    <phoneticPr fontId="6"/>
  </si>
  <si>
    <t>計</t>
    <phoneticPr fontId="4"/>
  </si>
  <si>
    <t>※　 補助対象支給額については、実支払額と異なり、東京都の旅費規定に基づき算出された金額となる場合があります。</t>
    <phoneticPr fontId="4"/>
  </si>
  <si>
    <t>※　 本補助事業と関連のない他の業務との出張も兼ねて施設往訪を行った場合、往訪に係る費用については補助対象外となります。</t>
    <phoneticPr fontId="4"/>
  </si>
  <si>
    <t>訪問先</t>
    <rPh sb="0" eb="3">
      <t>ホウモンサキ</t>
    </rPh>
    <phoneticPr fontId="6"/>
  </si>
  <si>
    <t>交通機関</t>
    <rPh sb="0" eb="4">
      <t>コウツウキカン</t>
    </rPh>
    <phoneticPr fontId="6"/>
  </si>
  <si>
    <t>人数</t>
    <rPh sb="0" eb="2">
      <t>ニンズウ</t>
    </rPh>
    <phoneticPr fontId="6"/>
  </si>
  <si>
    <t>片道/往復</t>
    <rPh sb="0" eb="2">
      <t>カタミチ</t>
    </rPh>
    <rPh sb="3" eb="5">
      <t>オウフク</t>
    </rPh>
    <phoneticPr fontId="6"/>
  </si>
  <si>
    <t>合計</t>
    <rPh sb="0" eb="2">
      <t>ゴウケイ</t>
    </rPh>
    <phoneticPr fontId="6"/>
  </si>
  <si>
    <t>備考
（目的）</t>
    <rPh sb="0" eb="2">
      <t>ビコウ</t>
    </rPh>
    <rPh sb="4" eb="6">
      <t>モクテキ</t>
    </rPh>
    <phoneticPr fontId="6"/>
  </si>
  <si>
    <t>（税込）（A）</t>
    <rPh sb="1" eb="3">
      <t>ゼイコミ</t>
    </rPh>
    <phoneticPr fontId="6"/>
  </si>
  <si>
    <t>（税抜）
（A）×1/1.1</t>
    <rPh sb="1" eb="2">
      <t>ゼイ</t>
    </rPh>
    <rPh sb="2" eb="3">
      <t>ヌ</t>
    </rPh>
    <phoneticPr fontId="6"/>
  </si>
  <si>
    <t>（税込）（B）</t>
    <rPh sb="1" eb="3">
      <t>ゼイコミ</t>
    </rPh>
    <phoneticPr fontId="6"/>
  </si>
  <si>
    <t>（税抜）
（B）×1/1.1</t>
    <rPh sb="1" eb="2">
      <t>ゼイ</t>
    </rPh>
    <rPh sb="2" eb="3">
      <t>ヌ</t>
    </rPh>
    <phoneticPr fontId="6"/>
  </si>
  <si>
    <t>（税込）（C）</t>
    <rPh sb="1" eb="3">
      <t>ゼイコミ</t>
    </rPh>
    <phoneticPr fontId="6"/>
  </si>
  <si>
    <t>（税抜）
（C）×1/1.1</t>
    <rPh sb="1" eb="2">
      <t>ゼイ</t>
    </rPh>
    <rPh sb="2" eb="3">
      <t>ヌ</t>
    </rPh>
    <phoneticPr fontId="6"/>
  </si>
  <si>
    <t>❼専門家報酬</t>
    <rPh sb="1" eb="3">
      <t>センモン</t>
    </rPh>
    <rPh sb="3" eb="4">
      <t>カ</t>
    </rPh>
    <rPh sb="4" eb="6">
      <t>ホウシュウ</t>
    </rPh>
    <phoneticPr fontId="6"/>
  </si>
  <si>
    <t>依頼内容</t>
    <rPh sb="0" eb="2">
      <t>イライ</t>
    </rPh>
    <rPh sb="2" eb="4">
      <t>ナイヨウ</t>
    </rPh>
    <phoneticPr fontId="6"/>
  </si>
  <si>
    <t>時間数
（A）</t>
    <rPh sb="0" eb="2">
      <t>ジカン</t>
    </rPh>
    <rPh sb="2" eb="3">
      <t>スウ</t>
    </rPh>
    <phoneticPr fontId="6"/>
  </si>
  <si>
    <t>依頼（予定）先</t>
    <rPh sb="0" eb="2">
      <t>イライ</t>
    </rPh>
    <rPh sb="3" eb="5">
      <t>ヨテイ</t>
    </rPh>
    <rPh sb="6" eb="7">
      <t>サキ</t>
    </rPh>
    <phoneticPr fontId="6"/>
  </si>
  <si>
    <t>改修工事（一式）</t>
    <rPh sb="0" eb="2">
      <t>カイシュウ</t>
    </rPh>
    <rPh sb="2" eb="4">
      <t>コウジ</t>
    </rPh>
    <rPh sb="5" eb="7">
      <t>イッシキ</t>
    </rPh>
    <phoneticPr fontId="4"/>
  </si>
  <si>
    <t>○×建設㈱</t>
    <phoneticPr fontId="4"/>
  </si>
  <si>
    <t>建具改修（一式）</t>
    <rPh sb="0" eb="4">
      <t>タテグカイシュウ</t>
    </rPh>
    <rPh sb="5" eb="7">
      <t>イッシキ</t>
    </rPh>
    <phoneticPr fontId="4"/>
  </si>
  <si>
    <t>㈱△△△</t>
    <phoneticPr fontId="4"/>
  </si>
  <si>
    <t>内装工事（一式）</t>
    <rPh sb="0" eb="2">
      <t>ナイソウ</t>
    </rPh>
    <rPh sb="2" eb="4">
      <t>コウジ</t>
    </rPh>
    <rPh sb="5" eb="7">
      <t>イッシキ</t>
    </rPh>
    <phoneticPr fontId="4"/>
  </si>
  <si>
    <t>××㈱</t>
    <phoneticPr fontId="4"/>
  </si>
  <si>
    <t>改修工事_現場監理費（一式）</t>
    <rPh sb="0" eb="2">
      <t>カイシュウ</t>
    </rPh>
    <rPh sb="2" eb="4">
      <t>コウジ</t>
    </rPh>
    <rPh sb="5" eb="7">
      <t>ゲンバ</t>
    </rPh>
    <rPh sb="7" eb="9">
      <t>カンリ</t>
    </rPh>
    <rPh sb="9" eb="10">
      <t>ヒ</t>
    </rPh>
    <rPh sb="11" eb="13">
      <t>イッシキ</t>
    </rPh>
    <phoneticPr fontId="4"/>
  </si>
  <si>
    <t>○○㈱</t>
    <phoneticPr fontId="4"/>
  </si>
  <si>
    <t>建具改修工事_現場監理費（一式）</t>
    <rPh sb="0" eb="2">
      <t>タテグ</t>
    </rPh>
    <phoneticPr fontId="4"/>
  </si>
  <si>
    <t>㈱□△</t>
    <phoneticPr fontId="4"/>
  </si>
  <si>
    <t>椅子（一式：80点）</t>
    <phoneticPr fontId="4"/>
  </si>
  <si>
    <t>入居室に配置</t>
    <rPh sb="0" eb="3">
      <t>ニュウキョシツ</t>
    </rPh>
    <rPh sb="4" eb="6">
      <t>ハイチ</t>
    </rPh>
    <phoneticPr fontId="4"/>
  </si>
  <si>
    <t>実験机</t>
    <phoneticPr fontId="4"/>
  </si>
  <si>
    <t>応接セット（一式：ソファ2点、テーブル）</t>
    <phoneticPr fontId="4"/>
  </si>
  <si>
    <t>XXXエリアに配置</t>
    <rPh sb="7" eb="9">
      <t>ハイチ</t>
    </rPh>
    <phoneticPr fontId="4"/>
  </si>
  <si>
    <t>（５－１）イノベーション拠点の工事計画概要</t>
    <rPh sb="12" eb="14">
      <t>キョテン</t>
    </rPh>
    <rPh sb="15" eb="19">
      <t>コウジケイカク</t>
    </rPh>
    <rPh sb="19" eb="21">
      <t>ガイヨウ</t>
    </rPh>
    <phoneticPr fontId="4"/>
  </si>
  <si>
    <t>本ページでは工事の概要のみ記載し、詳細は、（様式２）_別紙１ 事業企画提案書に記載ください。</t>
    <rPh sb="0" eb="1">
      <t>ホン</t>
    </rPh>
    <rPh sb="6" eb="8">
      <t>コウジ</t>
    </rPh>
    <rPh sb="9" eb="11">
      <t>ガイヨウ</t>
    </rPh>
    <rPh sb="13" eb="15">
      <t>キサイ</t>
    </rPh>
    <rPh sb="17" eb="19">
      <t>ショウサイ</t>
    </rPh>
    <rPh sb="22" eb="24">
      <t>ヨウシキ</t>
    </rPh>
    <rPh sb="39" eb="41">
      <t>キサイ</t>
    </rPh>
    <phoneticPr fontId="4"/>
  </si>
  <si>
    <t>予定
工事期間</t>
    <rPh sb="0" eb="2">
      <t>ヨテイ</t>
    </rPh>
    <rPh sb="3" eb="5">
      <t>コウジ</t>
    </rPh>
    <rPh sb="5" eb="7">
      <t>キカン</t>
    </rPh>
    <rPh sb="6" eb="7">
      <t>ヨキ</t>
    </rPh>
    <phoneticPr fontId="4"/>
  </si>
  <si>
    <t>　　　20●●年　　月</t>
    <rPh sb="7" eb="8">
      <t>ネン</t>
    </rPh>
    <rPh sb="10" eb="11">
      <t>ガツ</t>
    </rPh>
    <phoneticPr fontId="4"/>
  </si>
  <si>
    <t>～</t>
    <phoneticPr fontId="4"/>
  </si>
  <si>
    <t>　　　20●●年　　月</t>
    <phoneticPr fontId="4"/>
  </si>
  <si>
    <t>（５－２）イノベーション拠点の工事計画　図面の写し　（現況図）</t>
    <rPh sb="20" eb="22">
      <t>ズメン</t>
    </rPh>
    <rPh sb="23" eb="24">
      <t>ウツ</t>
    </rPh>
    <rPh sb="27" eb="29">
      <t>ゲンキョウ</t>
    </rPh>
    <rPh sb="29" eb="30">
      <t>ズ</t>
    </rPh>
    <phoneticPr fontId="6"/>
  </si>
  <si>
    <t>※添付すべき図面によって、本シートを適宜増やして配置ください。</t>
    <rPh sb="1" eb="3">
      <t>テンプ</t>
    </rPh>
    <rPh sb="6" eb="8">
      <t>ズメン</t>
    </rPh>
    <rPh sb="13" eb="14">
      <t>ホン</t>
    </rPh>
    <rPh sb="18" eb="20">
      <t>テキギ</t>
    </rPh>
    <rPh sb="20" eb="21">
      <t>フ</t>
    </rPh>
    <rPh sb="24" eb="26">
      <t>ハイチ</t>
    </rPh>
    <phoneticPr fontId="6"/>
  </si>
  <si>
    <t>※工事前の図面の写しを添付してください。</t>
    <rPh sb="1" eb="3">
      <t>コウジ</t>
    </rPh>
    <rPh sb="3" eb="4">
      <t>マエ</t>
    </rPh>
    <rPh sb="5" eb="7">
      <t>ズメン</t>
    </rPh>
    <rPh sb="8" eb="9">
      <t>ウツ</t>
    </rPh>
    <rPh sb="11" eb="13">
      <t>テンプ</t>
    </rPh>
    <phoneticPr fontId="6"/>
  </si>
  <si>
    <t>【特記事項】</t>
    <rPh sb="1" eb="5">
      <t>トッキジコウ</t>
    </rPh>
    <phoneticPr fontId="6"/>
  </si>
  <si>
    <t>（５－３）イノベーション拠点の工事計画　図面の写し　（計画図）</t>
    <rPh sb="20" eb="22">
      <t>ズメン</t>
    </rPh>
    <rPh sb="23" eb="24">
      <t>ウツ</t>
    </rPh>
    <rPh sb="27" eb="30">
      <t>ケイカクズ</t>
    </rPh>
    <phoneticPr fontId="6"/>
  </si>
  <si>
    <t xml:space="preserve">※整備後の状態が読み取れる図面（計画段階の設計図書）
の写しを添付してください。
</t>
    <rPh sb="1" eb="3">
      <t>セイビ</t>
    </rPh>
    <rPh sb="3" eb="4">
      <t>ゴ</t>
    </rPh>
    <rPh sb="5" eb="7">
      <t>ジョウタイ</t>
    </rPh>
    <rPh sb="8" eb="9">
      <t>ヨ</t>
    </rPh>
    <rPh sb="10" eb="11">
      <t>ト</t>
    </rPh>
    <rPh sb="13" eb="15">
      <t>ズメン</t>
    </rPh>
    <rPh sb="16" eb="18">
      <t>ケイカク</t>
    </rPh>
    <rPh sb="18" eb="20">
      <t>ダンカイ</t>
    </rPh>
    <rPh sb="21" eb="23">
      <t>セッケイ</t>
    </rPh>
    <rPh sb="23" eb="25">
      <t>トショ</t>
    </rPh>
    <rPh sb="28" eb="29">
      <t>ウツ</t>
    </rPh>
    <rPh sb="31" eb="33">
      <t>テンプ</t>
    </rPh>
    <phoneticPr fontId="6"/>
  </si>
  <si>
    <t>（５－４）イノベーション拠点の工事計画　現況写真</t>
    <rPh sb="20" eb="22">
      <t>ゲンキョウ</t>
    </rPh>
    <phoneticPr fontId="6"/>
  </si>
  <si>
    <t>※適宜枠を増やしてご使用ください。</t>
    <rPh sb="1" eb="3">
      <t>テキギ</t>
    </rPh>
    <rPh sb="3" eb="4">
      <t>ワク</t>
    </rPh>
    <rPh sb="5" eb="6">
      <t>フ</t>
    </rPh>
    <rPh sb="10" eb="12">
      <t>シヨウ</t>
    </rPh>
    <phoneticPr fontId="6"/>
  </si>
  <si>
    <t>※整備・改修箇所がわかる工事前の現場写真の写しを複数枚添付してください</t>
    <rPh sb="1" eb="3">
      <t>セイビ</t>
    </rPh>
    <rPh sb="4" eb="6">
      <t>カイシュウ</t>
    </rPh>
    <rPh sb="6" eb="8">
      <t>カショ</t>
    </rPh>
    <rPh sb="12" eb="14">
      <t>コウジ</t>
    </rPh>
    <rPh sb="14" eb="15">
      <t>マエ</t>
    </rPh>
    <rPh sb="16" eb="18">
      <t>ゲンバ</t>
    </rPh>
    <rPh sb="18" eb="20">
      <t>シャシン</t>
    </rPh>
    <rPh sb="21" eb="22">
      <t>ウツ</t>
    </rPh>
    <rPh sb="24" eb="26">
      <t>フクスウ</t>
    </rPh>
    <rPh sb="26" eb="27">
      <t>マイ</t>
    </rPh>
    <rPh sb="27" eb="29">
      <t>テンプ</t>
    </rPh>
    <phoneticPr fontId="6"/>
  </si>
  <si>
    <t>【コメント】</t>
    <phoneticPr fontId="6"/>
  </si>
  <si>
    <t>（５－５）イノベーション拠点の工事計画　整備する拠点チェックリスト</t>
    <rPh sb="20" eb="22">
      <t>セイビ</t>
    </rPh>
    <rPh sb="24" eb="26">
      <t>キョテン</t>
    </rPh>
    <phoneticPr fontId="4"/>
  </si>
  <si>
    <t>事業者名</t>
    <rPh sb="0" eb="2">
      <t>ジギョウ</t>
    </rPh>
    <rPh sb="2" eb="3">
      <t>モノ</t>
    </rPh>
    <rPh sb="3" eb="4">
      <t>メイ</t>
    </rPh>
    <phoneticPr fontId="9"/>
  </si>
  <si>
    <t>拠点名</t>
    <rPh sb="0" eb="2">
      <t>キョテン</t>
    </rPh>
    <rPh sb="2" eb="3">
      <t>メイ</t>
    </rPh>
    <phoneticPr fontId="9"/>
  </si>
  <si>
    <t>種類</t>
    <rPh sb="0" eb="2">
      <t>シュルイ</t>
    </rPh>
    <phoneticPr fontId="9"/>
  </si>
  <si>
    <r>
      <t xml:space="preserve">新築　・　増築　・　改修工事　（いずれかに○をして下さい）
</t>
    </r>
    <r>
      <rPr>
        <sz val="9"/>
        <color theme="1"/>
        <rFont val="Yu Gothic UI"/>
        <family val="3"/>
        <charset val="128"/>
      </rPr>
      <t>※用途変更が生じる物件の場合は、採択後に事務局とやり取りが生じる可能性がございます</t>
    </r>
    <rPh sb="0" eb="2">
      <t>シンチク</t>
    </rPh>
    <rPh sb="5" eb="7">
      <t>ゾウチク</t>
    </rPh>
    <rPh sb="10" eb="12">
      <t>カイシュウ</t>
    </rPh>
    <rPh sb="12" eb="14">
      <t>コウジ</t>
    </rPh>
    <rPh sb="25" eb="26">
      <t>クダ</t>
    </rPh>
    <phoneticPr fontId="9"/>
  </si>
  <si>
    <r>
      <rPr>
        <b/>
        <sz val="12"/>
        <color rgb="FF000000"/>
        <rFont val="Yu Gothic UI"/>
        <family val="3"/>
        <charset val="128"/>
      </rPr>
      <t>１.　整備する拠点全体について</t>
    </r>
    <r>
      <rPr>
        <sz val="8"/>
        <color rgb="FF000000"/>
        <rFont val="Yu Gothic UI"/>
        <family val="3"/>
        <charset val="128"/>
      </rPr>
      <t>（事業進捗により応募時点で回答できない場合は「未確定」を選択ください）</t>
    </r>
  </si>
  <si>
    <t>（１）</t>
    <phoneticPr fontId="9"/>
  </si>
  <si>
    <t>建築年月</t>
    <rPh sb="0" eb="2">
      <t>ケンチク</t>
    </rPh>
    <rPh sb="2" eb="3">
      <t>ネン</t>
    </rPh>
    <rPh sb="3" eb="4">
      <t>ガツ</t>
    </rPh>
    <phoneticPr fontId="9"/>
  </si>
  <si>
    <t>　　年（築　年）</t>
    <rPh sb="2" eb="3">
      <t>ネン</t>
    </rPh>
    <rPh sb="4" eb="5">
      <t>チク</t>
    </rPh>
    <rPh sb="6" eb="7">
      <t>ネン</t>
    </rPh>
    <phoneticPr fontId="9"/>
  </si>
  <si>
    <t>建築年と築年数について</t>
    <rPh sb="0" eb="2">
      <t>ケンチク</t>
    </rPh>
    <rPh sb="2" eb="3">
      <t>ネン</t>
    </rPh>
    <rPh sb="4" eb="5">
      <t>チク</t>
    </rPh>
    <rPh sb="5" eb="7">
      <t>ネンスウ</t>
    </rPh>
    <phoneticPr fontId="9"/>
  </si>
  <si>
    <t>（２）</t>
    <phoneticPr fontId="9"/>
  </si>
  <si>
    <t>用途地域</t>
    <phoneticPr fontId="9"/>
  </si>
  <si>
    <t>拠点整備・運営が可能な用途地域であるか</t>
    <rPh sb="0" eb="2">
      <t>キョテン</t>
    </rPh>
    <rPh sb="2" eb="4">
      <t>セイビ</t>
    </rPh>
    <phoneticPr fontId="4"/>
  </si>
  <si>
    <t>ＹＥＳ</t>
  </si>
  <si>
    <t>ＮＯ</t>
  </si>
  <si>
    <t>未確定</t>
    <rPh sb="0" eb="3">
      <t>ミカクテイ</t>
    </rPh>
    <phoneticPr fontId="4"/>
  </si>
  <si>
    <t>（３）</t>
  </si>
  <si>
    <t>地区計画等における
用途制限</t>
    <rPh sb="4" eb="5">
      <t>トウ</t>
    </rPh>
    <phoneticPr fontId="4"/>
  </si>
  <si>
    <t>拠点整備・運営にあたり該当地区の用途規制対象でないか</t>
    <rPh sb="8" eb="12">
      <t>ガイトウチク</t>
    </rPh>
    <rPh sb="13" eb="17">
      <t>ヨウトキセイ</t>
    </rPh>
    <rPh sb="17" eb="19">
      <t>タイショウ</t>
    </rPh>
    <phoneticPr fontId="4"/>
  </si>
  <si>
    <t>（４）</t>
  </si>
  <si>
    <t>開発許可</t>
    <phoneticPr fontId="4"/>
  </si>
  <si>
    <t>必要・不要</t>
    <rPh sb="0" eb="2">
      <t>ヒツヨウ</t>
    </rPh>
    <rPh sb="3" eb="5">
      <t>フヨウ</t>
    </rPh>
    <phoneticPr fontId="9"/>
  </si>
  <si>
    <t>必要な場合、開発許可を取得している</t>
    <rPh sb="0" eb="2">
      <t>ヒツヨウ</t>
    </rPh>
    <rPh sb="3" eb="5">
      <t>バアイ</t>
    </rPh>
    <rPh sb="11" eb="13">
      <t>シュトク</t>
    </rPh>
    <phoneticPr fontId="4"/>
  </si>
  <si>
    <t>（５）</t>
  </si>
  <si>
    <t>建築物の構造種別</t>
    <rPh sb="0" eb="3">
      <t>ケンチクブツ</t>
    </rPh>
    <rPh sb="4" eb="8">
      <t>コウゾウシュベツ</t>
    </rPh>
    <phoneticPr fontId="4"/>
  </si>
  <si>
    <t>　　　　　　　　造　　
（一部、　　　 　造）</t>
    <rPh sb="8" eb="9">
      <t>ゾウ</t>
    </rPh>
    <rPh sb="13" eb="15">
      <t>イチブ</t>
    </rPh>
    <rPh sb="21" eb="22">
      <t>ゾウ</t>
    </rPh>
    <phoneticPr fontId="4"/>
  </si>
  <si>
    <t>建築物の構造種別について（W造、S造、RC造、SRC造等）</t>
    <rPh sb="14" eb="15">
      <t>ゾウ</t>
    </rPh>
    <rPh sb="17" eb="18">
      <t>ゾウ</t>
    </rPh>
    <rPh sb="21" eb="22">
      <t>ゾウ</t>
    </rPh>
    <rPh sb="26" eb="27">
      <t>ゾウ</t>
    </rPh>
    <rPh sb="27" eb="28">
      <t>トウ</t>
    </rPh>
    <phoneticPr fontId="4"/>
  </si>
  <si>
    <t>（６）</t>
  </si>
  <si>
    <t>構造計算適合判定</t>
    <phoneticPr fontId="4"/>
  </si>
  <si>
    <t>必要・不要</t>
    <rPh sb="0" eb="2">
      <t>ヒツヨウ</t>
    </rPh>
    <rPh sb="1" eb="2">
      <t>ヨウ</t>
    </rPh>
    <rPh sb="3" eb="5">
      <t>フヨウ</t>
    </rPh>
    <phoneticPr fontId="4"/>
  </si>
  <si>
    <t>必要な場合、建築基準法に定められる審査をクリアしているか</t>
    <rPh sb="0" eb="2">
      <t>ヒツヨウ</t>
    </rPh>
    <rPh sb="3" eb="5">
      <t>バアイ</t>
    </rPh>
    <rPh sb="6" eb="11">
      <t>ケンチクキジュンホウ</t>
    </rPh>
    <rPh sb="12" eb="13">
      <t>サダ</t>
    </rPh>
    <rPh sb="17" eb="19">
      <t>シンサ</t>
    </rPh>
    <phoneticPr fontId="4"/>
  </si>
  <si>
    <t>（７）</t>
  </si>
  <si>
    <t>東京都建築安全条例</t>
    <phoneticPr fontId="4"/>
  </si>
  <si>
    <t>中高層建築物事前届出、敷地後退・隣地境界距離等について、東京都建築安全条例を遵守しているか</t>
    <rPh sb="22" eb="23">
      <t>トウ</t>
    </rPh>
    <rPh sb="38" eb="40">
      <t>ジュンシュ</t>
    </rPh>
    <phoneticPr fontId="4"/>
  </si>
  <si>
    <t>（８）</t>
  </si>
  <si>
    <t>特殊用途施設</t>
    <phoneticPr fontId="4"/>
  </si>
  <si>
    <t>該当・非該当</t>
    <rPh sb="0" eb="2">
      <t>ガイトウ</t>
    </rPh>
    <rPh sb="3" eb="6">
      <t>ヒガイトウ</t>
    </rPh>
    <phoneticPr fontId="4"/>
  </si>
  <si>
    <t>該当する場合、東京都建築安全条例を満たしているか</t>
    <rPh sb="0" eb="2">
      <t>ガイトウ</t>
    </rPh>
    <rPh sb="4" eb="6">
      <t>バアイ</t>
    </rPh>
    <rPh sb="14" eb="16">
      <t>ジョウレイ</t>
    </rPh>
    <rPh sb="17" eb="18">
      <t>ミ</t>
    </rPh>
    <phoneticPr fontId="4"/>
  </si>
  <si>
    <t>（９）</t>
  </si>
  <si>
    <t>容積率</t>
    <rPh sb="0" eb="2">
      <t>ヨウセキ</t>
    </rPh>
    <rPh sb="2" eb="3">
      <t>リツ</t>
    </rPh>
    <phoneticPr fontId="9"/>
  </si>
  <si>
    <t>％</t>
    <phoneticPr fontId="9"/>
  </si>
  <si>
    <t>容積率がオーバーしていないか</t>
    <rPh sb="0" eb="2">
      <t>ヨウセキ</t>
    </rPh>
    <rPh sb="2" eb="3">
      <t>リツ</t>
    </rPh>
    <phoneticPr fontId="9"/>
  </si>
  <si>
    <t>ＹＥＳ</t>
    <phoneticPr fontId="9"/>
  </si>
  <si>
    <t>（10）</t>
    <phoneticPr fontId="4"/>
  </si>
  <si>
    <t>建蔽率</t>
    <rPh sb="0" eb="3">
      <t>ケンペイリツ</t>
    </rPh>
    <phoneticPr fontId="9"/>
  </si>
  <si>
    <t>建蔽率がオーバ-していないか</t>
    <rPh sb="0" eb="2">
      <t>ケンペイ</t>
    </rPh>
    <rPh sb="2" eb="3">
      <t>リツ</t>
    </rPh>
    <phoneticPr fontId="9"/>
  </si>
  <si>
    <t>（11）</t>
    <phoneticPr fontId="4"/>
  </si>
  <si>
    <t>アスベストの有無</t>
    <rPh sb="6" eb="8">
      <t>ウム</t>
    </rPh>
    <phoneticPr fontId="9"/>
  </si>
  <si>
    <t>あり・なし</t>
    <phoneticPr fontId="9"/>
  </si>
  <si>
    <t>解体工事、改修工事を伴う場合、アスベストが発生しないか</t>
    <rPh sb="0" eb="2">
      <t>カイタイ</t>
    </rPh>
    <rPh sb="2" eb="4">
      <t>コウジ</t>
    </rPh>
    <rPh sb="5" eb="7">
      <t>カイシュウ</t>
    </rPh>
    <rPh sb="7" eb="9">
      <t>コウジ</t>
    </rPh>
    <rPh sb="10" eb="11">
      <t>トモナ</t>
    </rPh>
    <rPh sb="12" eb="14">
      <t>バアイ</t>
    </rPh>
    <rPh sb="21" eb="23">
      <t>ハッセイ</t>
    </rPh>
    <phoneticPr fontId="9"/>
  </si>
  <si>
    <r>
      <rPr>
        <b/>
        <sz val="12"/>
        <color rgb="FF000000"/>
        <rFont val="Yu Gothic UI"/>
        <family val="3"/>
        <charset val="128"/>
      </rPr>
      <t>２.　整備する拠点の避難構造について</t>
    </r>
    <r>
      <rPr>
        <sz val="8"/>
        <color rgb="FF000000"/>
        <rFont val="Yu Gothic UI"/>
        <family val="3"/>
        <charset val="128"/>
      </rPr>
      <t>（事業進捗により応募時点で回答できない場合は「未確定」を選択ください）</t>
    </r>
  </si>
  <si>
    <t>二方向避難</t>
    <rPh sb="0" eb="1">
      <t>ニ</t>
    </rPh>
    <rPh sb="1" eb="3">
      <t>ホウコウ</t>
    </rPh>
    <rPh sb="3" eb="5">
      <t>ヒナン</t>
    </rPh>
    <phoneticPr fontId="9"/>
  </si>
  <si>
    <t>二方向避難が確保されているか</t>
    <rPh sb="0" eb="1">
      <t>ニ</t>
    </rPh>
    <rPh sb="1" eb="3">
      <t>ホウコウ</t>
    </rPh>
    <rPh sb="3" eb="5">
      <t>ヒナン</t>
    </rPh>
    <rPh sb="6" eb="8">
      <t>カクホ</t>
    </rPh>
    <phoneticPr fontId="9"/>
  </si>
  <si>
    <t>誘導灯・誘導標識</t>
    <rPh sb="0" eb="3">
      <t>ユウドウトウ</t>
    </rPh>
    <rPh sb="4" eb="6">
      <t>ユウドウ</t>
    </rPh>
    <rPh sb="6" eb="8">
      <t>ヒョウシキ</t>
    </rPh>
    <phoneticPr fontId="9"/>
  </si>
  <si>
    <t>必要な箇所に誘導灯・誘導標識が設置されているか</t>
    <rPh sb="0" eb="2">
      <t>ヒツヨウ</t>
    </rPh>
    <rPh sb="3" eb="5">
      <t>カショ</t>
    </rPh>
    <rPh sb="6" eb="9">
      <t>ユウドウトウ</t>
    </rPh>
    <rPh sb="10" eb="12">
      <t>ユウドウ</t>
    </rPh>
    <rPh sb="12" eb="14">
      <t>ヒョウシキ</t>
    </rPh>
    <rPh sb="15" eb="17">
      <t>セッチ</t>
    </rPh>
    <phoneticPr fontId="9"/>
  </si>
  <si>
    <t>（３）</t>
    <phoneticPr fontId="9"/>
  </si>
  <si>
    <t>非常用進入口</t>
    <rPh sb="0" eb="3">
      <t>ヒジョウヨウ</t>
    </rPh>
    <rPh sb="3" eb="5">
      <t>シンニュウ</t>
    </rPh>
    <rPh sb="5" eb="6">
      <t>クチ</t>
    </rPh>
    <phoneticPr fontId="9"/>
  </si>
  <si>
    <t>3階以上、地上階で500㎡超、高さ31ｍ以下の場合、非常用進入口は確保されているか</t>
    <rPh sb="1" eb="2">
      <t>カイ</t>
    </rPh>
    <rPh sb="2" eb="4">
      <t>イジョウ</t>
    </rPh>
    <rPh sb="15" eb="16">
      <t>タカ</t>
    </rPh>
    <rPh sb="20" eb="22">
      <t>イカ</t>
    </rPh>
    <rPh sb="23" eb="25">
      <t>バアイ</t>
    </rPh>
    <rPh sb="26" eb="29">
      <t>ヒジョウヨウ</t>
    </rPh>
    <rPh sb="29" eb="31">
      <t>シンニュウ</t>
    </rPh>
    <rPh sb="31" eb="32">
      <t>クチ</t>
    </rPh>
    <rPh sb="33" eb="35">
      <t>カクホ</t>
    </rPh>
    <phoneticPr fontId="9"/>
  </si>
  <si>
    <t>（４）</t>
    <phoneticPr fontId="9"/>
  </si>
  <si>
    <t>廊下の幅</t>
    <rPh sb="0" eb="2">
      <t>ロウカ</t>
    </rPh>
    <rPh sb="3" eb="4">
      <t>ハバ</t>
    </rPh>
    <phoneticPr fontId="9"/>
  </si>
  <si>
    <t>ｍ</t>
    <phoneticPr fontId="9"/>
  </si>
  <si>
    <r>
      <t xml:space="preserve">建築基準法を満たす廊下幅が確保されているか
(両側居室1.6ｍ以上、片側居室1.2ｍ以上）
</t>
    </r>
    <r>
      <rPr>
        <sz val="9"/>
        <color theme="1"/>
        <rFont val="Yu Gothic UI"/>
        <family val="3"/>
        <charset val="128"/>
      </rPr>
      <t>※最も狭い廊下幅を御記載下さい</t>
    </r>
    <rPh sb="0" eb="2">
      <t>ケンチク</t>
    </rPh>
    <rPh sb="2" eb="5">
      <t>キジュンホウ</t>
    </rPh>
    <rPh sb="6" eb="7">
      <t>ミ</t>
    </rPh>
    <rPh sb="9" eb="11">
      <t>ロウカ</t>
    </rPh>
    <rPh sb="11" eb="12">
      <t>ハバ</t>
    </rPh>
    <rPh sb="13" eb="15">
      <t>カクホ</t>
    </rPh>
    <rPh sb="23" eb="25">
      <t>リョウガワ</t>
    </rPh>
    <rPh sb="25" eb="26">
      <t>キョ</t>
    </rPh>
    <rPh sb="26" eb="27">
      <t>シツ</t>
    </rPh>
    <rPh sb="31" eb="33">
      <t>イジョウ</t>
    </rPh>
    <rPh sb="34" eb="36">
      <t>カタガワ</t>
    </rPh>
    <rPh sb="36" eb="38">
      <t>キョシツ</t>
    </rPh>
    <rPh sb="42" eb="44">
      <t>イジョウ</t>
    </rPh>
    <rPh sb="47" eb="48">
      <t>モット</t>
    </rPh>
    <rPh sb="49" eb="50">
      <t>セマ</t>
    </rPh>
    <rPh sb="51" eb="53">
      <t>ロウカ</t>
    </rPh>
    <rPh sb="53" eb="54">
      <t>ハバ</t>
    </rPh>
    <rPh sb="55" eb="56">
      <t>ゴ</t>
    </rPh>
    <rPh sb="56" eb="58">
      <t>キサイ</t>
    </rPh>
    <rPh sb="58" eb="59">
      <t>クダ</t>
    </rPh>
    <phoneticPr fontId="9"/>
  </si>
  <si>
    <t xml:space="preserve">       （１）：平面図に避難口を御記入下さい</t>
    <rPh sb="11" eb="14">
      <t>ヘイメンズ</t>
    </rPh>
    <rPh sb="15" eb="17">
      <t>ヒナン</t>
    </rPh>
    <rPh sb="17" eb="18">
      <t>クチ</t>
    </rPh>
    <rPh sb="19" eb="22">
      <t>ゴキニュウ</t>
    </rPh>
    <rPh sb="22" eb="23">
      <t>クダ</t>
    </rPh>
    <phoneticPr fontId="9"/>
  </si>
  <si>
    <t xml:space="preserve">       （４）：緩和措置等がある場合は、法令根拠とその内容について御記載下さい</t>
    <rPh sb="11" eb="13">
      <t>カンワ</t>
    </rPh>
    <rPh sb="13" eb="15">
      <t>ソチ</t>
    </rPh>
    <rPh sb="15" eb="16">
      <t>トウ</t>
    </rPh>
    <rPh sb="19" eb="21">
      <t>バアイ</t>
    </rPh>
    <rPh sb="23" eb="25">
      <t>ホウレイ</t>
    </rPh>
    <rPh sb="25" eb="27">
      <t>コンキョ</t>
    </rPh>
    <rPh sb="30" eb="32">
      <t>ナイヨウ</t>
    </rPh>
    <rPh sb="36" eb="37">
      <t>ゴ</t>
    </rPh>
    <rPh sb="37" eb="39">
      <t>キサイ</t>
    </rPh>
    <rPh sb="39" eb="40">
      <t>クダ</t>
    </rPh>
    <phoneticPr fontId="9"/>
  </si>
  <si>
    <t>○緩和措置等</t>
    <rPh sb="1" eb="3">
      <t>カンワ</t>
    </rPh>
    <rPh sb="3" eb="5">
      <t>ソチ</t>
    </rPh>
    <rPh sb="5" eb="6">
      <t>トウ</t>
    </rPh>
    <phoneticPr fontId="9"/>
  </si>
  <si>
    <t>・　　（　　　　）　　　居室の床面積の合計が200㎡（地下の場合は100㎡）以下</t>
    <rPh sb="12" eb="14">
      <t>キョシツ</t>
    </rPh>
    <rPh sb="15" eb="18">
      <t>ユカメンセキ</t>
    </rPh>
    <rPh sb="19" eb="21">
      <t>ゴウケイ</t>
    </rPh>
    <rPh sb="27" eb="29">
      <t>チカ</t>
    </rPh>
    <rPh sb="30" eb="32">
      <t>バアイ</t>
    </rPh>
    <rPh sb="38" eb="40">
      <t>イカ</t>
    </rPh>
    <phoneticPr fontId="9"/>
  </si>
  <si>
    <t>・　　（　　　　）　　　その他　　（　　　　　　　　　　　　　　　　　　　　　　　　　　　　　　　　　　　）</t>
    <rPh sb="14" eb="15">
      <t>タ</t>
    </rPh>
    <phoneticPr fontId="9"/>
  </si>
  <si>
    <t>３.　整備する拠点の排煙設備について</t>
    <rPh sb="3" eb="5">
      <t>セイビ</t>
    </rPh>
    <rPh sb="7" eb="9">
      <t>キョテン</t>
    </rPh>
    <rPh sb="10" eb="14">
      <t>ハイエンセツビ</t>
    </rPh>
    <phoneticPr fontId="9"/>
  </si>
  <si>
    <r>
      <rPr>
        <sz val="12"/>
        <color rgb="FF000000"/>
        <rFont val="Yu Gothic UI"/>
        <family val="3"/>
        <charset val="128"/>
      </rPr>
      <t>Ａ 【欄間オープンの場合】　　個室のあるフロアー毎に判断して下さい</t>
    </r>
    <r>
      <rPr>
        <sz val="8"/>
        <color rgb="FF000000"/>
        <rFont val="Yu Gothic UI"/>
        <family val="3"/>
        <charset val="128"/>
      </rPr>
      <t>（事業進捗により応募時点で回答できない場合は「未確定」を選択ください）</t>
    </r>
  </si>
  <si>
    <t>採光・換気・排気方法</t>
    <rPh sb="0" eb="2">
      <t>サイコウ</t>
    </rPh>
    <rPh sb="3" eb="5">
      <t>カンキ</t>
    </rPh>
    <rPh sb="6" eb="8">
      <t>ハイキ</t>
    </rPh>
    <rPh sb="8" eb="10">
      <t>ホウホウ</t>
    </rPh>
    <phoneticPr fontId="9"/>
  </si>
  <si>
    <t>自然換気・機械換気</t>
    <rPh sb="0" eb="2">
      <t>シゼン</t>
    </rPh>
    <rPh sb="2" eb="4">
      <t>カンキ</t>
    </rPh>
    <rPh sb="5" eb="7">
      <t>キカイ</t>
    </rPh>
    <rPh sb="7" eb="9">
      <t>カンキ</t>
    </rPh>
    <phoneticPr fontId="9"/>
  </si>
  <si>
    <t>建築基準法を満たす採光・換気・排気が確保されているか</t>
    <rPh sb="0" eb="2">
      <t>ケンチク</t>
    </rPh>
    <rPh sb="2" eb="5">
      <t>キジュンホウ</t>
    </rPh>
    <rPh sb="6" eb="7">
      <t>ミ</t>
    </rPh>
    <rPh sb="9" eb="11">
      <t>サイコウ</t>
    </rPh>
    <rPh sb="12" eb="14">
      <t>カンキ</t>
    </rPh>
    <rPh sb="15" eb="17">
      <t>ハイキ</t>
    </rPh>
    <rPh sb="18" eb="20">
      <t>カクホ</t>
    </rPh>
    <phoneticPr fontId="9"/>
  </si>
  <si>
    <t>未確定</t>
  </si>
  <si>
    <t>排煙</t>
    <rPh sb="0" eb="2">
      <t>ハイエン</t>
    </rPh>
    <phoneticPr fontId="9"/>
  </si>
  <si>
    <t>建築基準法を満たす排煙設備が設置されているか</t>
    <rPh sb="0" eb="2">
      <t>ケンチク</t>
    </rPh>
    <rPh sb="2" eb="5">
      <t>キジュンホウ</t>
    </rPh>
    <rPh sb="6" eb="7">
      <t>ミ</t>
    </rPh>
    <rPh sb="9" eb="11">
      <t>ハイエン</t>
    </rPh>
    <rPh sb="11" eb="13">
      <t>セツビ</t>
    </rPh>
    <rPh sb="14" eb="16">
      <t>セッチ</t>
    </rPh>
    <phoneticPr fontId="9"/>
  </si>
  <si>
    <t>消防設備</t>
    <rPh sb="0" eb="2">
      <t>ショウボウ</t>
    </rPh>
    <rPh sb="2" eb="4">
      <t>セツビ</t>
    </rPh>
    <phoneticPr fontId="9"/>
  </si>
  <si>
    <t>消防法上必要な煙感知器、熱感知器等が設置されているか</t>
    <rPh sb="0" eb="3">
      <t>ショウボウホウ</t>
    </rPh>
    <rPh sb="3" eb="4">
      <t>ウエ</t>
    </rPh>
    <rPh sb="4" eb="6">
      <t>ヒツヨウ</t>
    </rPh>
    <rPh sb="7" eb="8">
      <t>ケムリ</t>
    </rPh>
    <rPh sb="8" eb="10">
      <t>カンチ</t>
    </rPh>
    <rPh sb="10" eb="11">
      <t>キ</t>
    </rPh>
    <rPh sb="12" eb="13">
      <t>ネツ</t>
    </rPh>
    <rPh sb="13" eb="16">
      <t>カンチキ</t>
    </rPh>
    <rPh sb="16" eb="17">
      <t>トウ</t>
    </rPh>
    <rPh sb="18" eb="20">
      <t>セッチ</t>
    </rPh>
    <phoneticPr fontId="9"/>
  </si>
  <si>
    <t xml:space="preserve">       （２）：緩和措置等がある場合は、下記の該当するものに○をしてください</t>
    <rPh sb="11" eb="13">
      <t>カンワ</t>
    </rPh>
    <rPh sb="13" eb="15">
      <t>ソチ</t>
    </rPh>
    <rPh sb="15" eb="16">
      <t>トウ</t>
    </rPh>
    <rPh sb="19" eb="21">
      <t>バアイ</t>
    </rPh>
    <rPh sb="23" eb="25">
      <t>カキ</t>
    </rPh>
    <rPh sb="26" eb="28">
      <t>ガイトウ</t>
    </rPh>
    <phoneticPr fontId="9"/>
  </si>
  <si>
    <t>○排煙設備設置免除</t>
    <rPh sb="1" eb="3">
      <t>ハイエン</t>
    </rPh>
    <rPh sb="3" eb="5">
      <t>セツビ</t>
    </rPh>
    <rPh sb="5" eb="7">
      <t>セッチ</t>
    </rPh>
    <rPh sb="7" eb="9">
      <t>メンジョ</t>
    </rPh>
    <phoneticPr fontId="9"/>
  </si>
  <si>
    <t>・　　（　　　　）　　　施行令126条の2　　</t>
    <rPh sb="12" eb="15">
      <t>セコウレイ</t>
    </rPh>
    <rPh sb="18" eb="19">
      <t>ジョウ</t>
    </rPh>
    <phoneticPr fontId="9"/>
  </si>
  <si>
    <t>・　　（　　　　）　　　建設省告示第1436号-四-二-（2）　　　</t>
    <rPh sb="12" eb="15">
      <t>ケンセツショウ</t>
    </rPh>
    <rPh sb="15" eb="17">
      <t>コクジ</t>
    </rPh>
    <rPh sb="17" eb="18">
      <t>ダイ</t>
    </rPh>
    <rPh sb="22" eb="23">
      <t>ゴウ</t>
    </rPh>
    <rPh sb="24" eb="25">
      <t>ヨン</t>
    </rPh>
    <rPh sb="26" eb="27">
      <t>ニ</t>
    </rPh>
    <phoneticPr fontId="9"/>
  </si>
  <si>
    <t>・　　（　　　　）　　　建設省告示第1436号-四-二-（４）</t>
    <rPh sb="12" eb="14">
      <t>ケンセツ</t>
    </rPh>
    <rPh sb="14" eb="15">
      <t>ショウ</t>
    </rPh>
    <rPh sb="15" eb="17">
      <t>コクジ</t>
    </rPh>
    <rPh sb="17" eb="18">
      <t>ダイ</t>
    </rPh>
    <rPh sb="22" eb="23">
      <t>ゴウ</t>
    </rPh>
    <rPh sb="24" eb="25">
      <t>ヨン</t>
    </rPh>
    <rPh sb="26" eb="27">
      <t>ニ</t>
    </rPh>
    <phoneticPr fontId="9"/>
  </si>
  <si>
    <r>
      <rPr>
        <sz val="12"/>
        <color rgb="FF000000"/>
        <rFont val="Yu Gothic UI"/>
        <family val="3"/>
        <charset val="128"/>
      </rPr>
      <t>Ｂ 【欄間クローズの場合】　　各個室毎に判断して下さい</t>
    </r>
    <r>
      <rPr>
        <sz val="8"/>
        <color rgb="FF000000"/>
        <rFont val="Yu Gothic UI"/>
        <family val="3"/>
        <charset val="128"/>
      </rPr>
      <t>（事業進捗により応募時点で回答できない場合は「未確定」を選択ください）</t>
    </r>
  </si>
  <si>
    <t>採光・換気・排気方法</t>
    <rPh sb="3" eb="5">
      <t>カンキ</t>
    </rPh>
    <rPh sb="6" eb="8">
      <t>ハイキ</t>
    </rPh>
    <rPh sb="8" eb="10">
      <t>ホウホウ</t>
    </rPh>
    <phoneticPr fontId="9"/>
  </si>
  <si>
    <t xml:space="preserve">        （２）：緩和措置等がある場合は、下記の該当するものに○をしてください</t>
    <rPh sb="12" eb="14">
      <t>カンワ</t>
    </rPh>
    <rPh sb="14" eb="16">
      <t>ソチ</t>
    </rPh>
    <rPh sb="16" eb="17">
      <t>トウ</t>
    </rPh>
    <rPh sb="20" eb="22">
      <t>バアイ</t>
    </rPh>
    <rPh sb="24" eb="26">
      <t>カキ</t>
    </rPh>
    <rPh sb="27" eb="29">
      <t>ガイトウ</t>
    </rPh>
    <phoneticPr fontId="9"/>
  </si>
  <si>
    <t>・　　（　　　　）　　　その他　　（　　　　　　　　　　　　　　　　　　　　　　　　　　　　　　　　　　　　　　　　　　　　　）</t>
    <rPh sb="14" eb="15">
      <t>タ</t>
    </rPh>
    <phoneticPr fontId="9"/>
  </si>
  <si>
    <r>
      <rPr>
        <b/>
        <sz val="12"/>
        <color rgb="FF000000"/>
        <rFont val="Yu Gothic UI"/>
        <family val="3"/>
        <charset val="128"/>
      </rPr>
      <t>４.　関係各署への事前相談について</t>
    </r>
    <r>
      <rPr>
        <sz val="8"/>
        <color rgb="FF000000"/>
        <rFont val="Yu Gothic UI"/>
        <family val="3"/>
        <charset val="128"/>
      </rPr>
      <t>（事業進捗により応募時点で回答できない場合は「未実施」を選択ください）</t>
    </r>
  </si>
  <si>
    <t>建築主事への確認</t>
    <rPh sb="0" eb="2">
      <t>ケンチク</t>
    </rPh>
    <rPh sb="2" eb="4">
      <t>シュジ</t>
    </rPh>
    <rPh sb="6" eb="8">
      <t>カクニン</t>
    </rPh>
    <phoneticPr fontId="9"/>
  </si>
  <si>
    <t>工事計画を担当地区の建築主事に事前に相談したか</t>
    <rPh sb="0" eb="2">
      <t>コウジ</t>
    </rPh>
    <rPh sb="2" eb="4">
      <t>ケイカク</t>
    </rPh>
    <rPh sb="5" eb="7">
      <t>タントウ</t>
    </rPh>
    <rPh sb="7" eb="9">
      <t>チク</t>
    </rPh>
    <rPh sb="10" eb="12">
      <t>ケンチク</t>
    </rPh>
    <rPh sb="12" eb="14">
      <t>シュジ</t>
    </rPh>
    <rPh sb="15" eb="17">
      <t>ジゼン</t>
    </rPh>
    <rPh sb="18" eb="20">
      <t>ソウダン</t>
    </rPh>
    <phoneticPr fontId="9"/>
  </si>
  <si>
    <t>未実施</t>
    <rPh sb="0" eb="3">
      <t>ミジッシ</t>
    </rPh>
    <phoneticPr fontId="4"/>
  </si>
  <si>
    <t>消防署への確認</t>
    <rPh sb="0" eb="2">
      <t>ショウボウ</t>
    </rPh>
    <rPh sb="2" eb="3">
      <t>ショ</t>
    </rPh>
    <rPh sb="5" eb="7">
      <t>カクニン</t>
    </rPh>
    <phoneticPr fontId="9"/>
  </si>
  <si>
    <t>工事計画を担当地区の消防署に事前に相談したか</t>
    <rPh sb="0" eb="2">
      <t>コウジ</t>
    </rPh>
    <rPh sb="2" eb="4">
      <t>ケイカク</t>
    </rPh>
    <rPh sb="5" eb="7">
      <t>タントウ</t>
    </rPh>
    <rPh sb="7" eb="9">
      <t>チク</t>
    </rPh>
    <rPh sb="10" eb="12">
      <t>ショウボウ</t>
    </rPh>
    <rPh sb="12" eb="13">
      <t>ショ</t>
    </rPh>
    <rPh sb="14" eb="16">
      <t>ジゼン</t>
    </rPh>
    <rPh sb="17" eb="19">
      <t>ソウダン</t>
    </rPh>
    <phoneticPr fontId="9"/>
  </si>
  <si>
    <t>以上の項目について、応募時点で「未確定」「未実施」を選択した項目がある場合、補助事業期間中に当該項目について対応をお願いいたします。</t>
  </si>
  <si>
    <r>
      <t>ご確認いただけた場合は下記のボックスに</t>
    </r>
    <r>
      <rPr>
        <b/>
        <sz val="10"/>
        <rFont val="Segoe UI Symbol"/>
        <family val="3"/>
      </rPr>
      <t>✔</t>
    </r>
    <r>
      <rPr>
        <b/>
        <sz val="10"/>
        <rFont val="Yu Gothic UI"/>
        <family val="3"/>
        <charset val="128"/>
      </rPr>
      <t>の記入をお願いいたします。</t>
    </r>
    <phoneticPr fontId="4"/>
  </si>
  <si>
    <t>上記内容を確認した</t>
    <rPh sb="0" eb="2">
      <t>ジョウキ</t>
    </rPh>
    <rPh sb="2" eb="4">
      <t>ナイヨウ</t>
    </rPh>
    <rPh sb="5" eb="7">
      <t>カクニン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</si>
</sst>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rgb="FF000000"/>
      <name val="Times New Roman"/>
      <family val="1"/>
    </font>
    <font>
      <sz val="6"/>
      <name val="ＭＳ Ｐゴシック"/>
      <family val="2"/>
      <charset val="128"/>
      <scheme val="minor"/>
    </font>
    <font>
      <sz val="11"/>
      <color theme="1"/>
      <name val="Yu Gothic UI"/>
      <family val="3"/>
      <charset val="128"/>
    </font>
    <font>
      <sz val="11"/>
      <name val="Yu Gothic UI"/>
      <family val="3"/>
      <charset val="128"/>
    </font>
    <font>
      <b/>
      <sz val="12"/>
      <name val="Yu Gothic UI"/>
      <family val="3"/>
      <charset val="128"/>
    </font>
    <font>
      <sz val="10"/>
      <name val="Yu Gothic UI"/>
      <family val="3"/>
      <charset val="128"/>
    </font>
    <font>
      <sz val="10"/>
      <color rgb="FF000000"/>
      <name val="Yu Gothic UI"/>
      <family val="3"/>
      <charset val="128"/>
    </font>
    <font>
      <sz val="9"/>
      <color theme="1"/>
      <name val="Yu Gothic UI"/>
      <family val="3"/>
      <charset val="128"/>
    </font>
    <font>
      <sz val="12"/>
      <color theme="1"/>
      <name val="Yu Gothic UI"/>
      <family val="3"/>
      <charset val="128"/>
    </font>
    <font>
      <sz val="10"/>
      <color theme="1"/>
      <name val="Yu Gothic UI"/>
      <family val="3"/>
      <charset val="128"/>
    </font>
    <font>
      <sz val="8"/>
      <color theme="1"/>
      <name val="Yu Gothic UI"/>
      <family val="3"/>
      <charset val="128"/>
    </font>
    <font>
      <sz val="9.5"/>
      <color theme="1"/>
      <name val="Yu Gothic UI"/>
      <family val="3"/>
      <charset val="128"/>
    </font>
    <font>
      <sz val="14"/>
      <color theme="1"/>
      <name val="Yu Gothic UI"/>
      <family val="3"/>
      <charset val="128"/>
    </font>
    <font>
      <sz val="10"/>
      <color rgb="FFFF0000"/>
      <name val="Yu Gothic UI"/>
      <family val="3"/>
      <charset val="128"/>
    </font>
    <font>
      <b/>
      <sz val="11"/>
      <color theme="1"/>
      <name val="Yu Gothic UI"/>
      <family val="3"/>
      <charset val="128"/>
    </font>
    <font>
      <b/>
      <sz val="12"/>
      <color theme="1"/>
      <name val="Yu Gothic UI"/>
      <family val="3"/>
      <charset val="128"/>
    </font>
    <font>
      <b/>
      <sz val="11"/>
      <name val="Yu Gothic UI"/>
      <family val="3"/>
      <charset val="128"/>
    </font>
    <font>
      <sz val="11"/>
      <color theme="8"/>
      <name val="Yu Gothic UI"/>
      <family val="3"/>
      <charset val="128"/>
    </font>
    <font>
      <sz val="11"/>
      <color rgb="FFFF0000"/>
      <name val="Yu Gothic UI"/>
      <family val="3"/>
      <charset val="128"/>
    </font>
    <font>
      <b/>
      <sz val="11"/>
      <color rgb="FFFF0000"/>
      <name val="Yu Gothic UI"/>
      <family val="3"/>
      <charset val="128"/>
    </font>
    <font>
      <b/>
      <sz val="10"/>
      <name val="Yu Gothic UI"/>
      <family val="3"/>
      <charset val="128"/>
    </font>
    <font>
      <b/>
      <sz val="9"/>
      <name val="Yu Gothic UI"/>
      <family val="3"/>
      <charset val="128"/>
    </font>
    <font>
      <b/>
      <sz val="16"/>
      <name val="Yu Gothic UI"/>
      <family val="3"/>
      <charset val="128"/>
    </font>
    <font>
      <b/>
      <sz val="9"/>
      <color rgb="FFFF0000"/>
      <name val="Yu Gothic UI"/>
      <family val="3"/>
      <charset val="128"/>
    </font>
    <font>
      <b/>
      <sz val="16"/>
      <color theme="1"/>
      <name val="Yu Gothic UI"/>
      <family val="3"/>
      <charset val="128"/>
    </font>
    <font>
      <b/>
      <sz val="12"/>
      <color rgb="FFFF0000"/>
      <name val="Yu Gothic UI"/>
      <family val="3"/>
      <charset val="128"/>
    </font>
    <font>
      <sz val="12"/>
      <color rgb="FFFF0000"/>
      <name val="Yu Gothic UI"/>
      <family val="3"/>
      <charset val="128"/>
    </font>
    <font>
      <b/>
      <sz val="14"/>
      <color rgb="FFFF0000"/>
      <name val="Yu Gothic UI"/>
      <family val="3"/>
      <charset val="128"/>
    </font>
    <font>
      <b/>
      <sz val="14"/>
      <color theme="1"/>
      <name val="Yu Gothic UI"/>
      <family val="3"/>
      <charset val="128"/>
    </font>
    <font>
      <sz val="14"/>
      <name val="Yu Gothic UI"/>
      <family val="3"/>
      <charset val="128"/>
    </font>
    <font>
      <b/>
      <sz val="11"/>
      <color theme="8"/>
      <name val="Yu Gothic UI"/>
      <family val="3"/>
      <charset val="128"/>
    </font>
    <font>
      <b/>
      <sz val="14"/>
      <name val="Yu Gothic UI"/>
      <family val="3"/>
      <charset val="128"/>
    </font>
    <font>
      <sz val="26"/>
      <color theme="1" tint="0.499984740745262"/>
      <name val="Yu Gothic UI"/>
      <family val="3"/>
      <charset val="128"/>
    </font>
    <font>
      <b/>
      <sz val="10"/>
      <color theme="1"/>
      <name val="Yu Gothic UI"/>
      <family val="3"/>
      <charset val="128"/>
    </font>
    <font>
      <b/>
      <sz val="9"/>
      <color theme="1"/>
      <name val="Yu Gothic UI"/>
      <family val="3"/>
      <charset val="128"/>
    </font>
    <font>
      <b/>
      <sz val="8"/>
      <color theme="1"/>
      <name val="Yu Gothic UI"/>
      <family val="3"/>
      <charset val="128"/>
    </font>
    <font>
      <sz val="10"/>
      <color rgb="FF000000"/>
      <name val="Times New Roman"/>
      <family val="1"/>
    </font>
    <font>
      <sz val="12"/>
      <color theme="1" tint="0.499984740745262"/>
      <name val="Yu Gothic UI"/>
      <family val="3"/>
      <charset val="128"/>
    </font>
    <font>
      <sz val="11"/>
      <color theme="3" tint="0.39997558519241921"/>
      <name val="Yu Gothic UI"/>
      <family val="3"/>
      <charset val="128"/>
    </font>
    <font>
      <sz val="11"/>
      <color theme="4"/>
      <name val="Yu Gothic UI"/>
      <family val="3"/>
      <charset val="128"/>
    </font>
    <font>
      <sz val="11"/>
      <color theme="5"/>
      <name val="Yu Gothic UI"/>
      <family val="3"/>
      <charset val="128"/>
    </font>
    <font>
      <sz val="9"/>
      <name val="Yu Gothic UI"/>
      <family val="3"/>
      <charset val="128"/>
    </font>
    <font>
      <sz val="12"/>
      <name val="Yu Gothic UI"/>
      <family val="3"/>
      <charset val="128"/>
    </font>
    <font>
      <b/>
      <sz val="10"/>
      <color rgb="FFFF0000"/>
      <name val="Yu Gothic UI"/>
      <family val="3"/>
      <charset val="128"/>
    </font>
    <font>
      <b/>
      <sz val="12"/>
      <color rgb="FF000000"/>
      <name val="Yu Gothic UI"/>
      <family val="3"/>
      <charset val="128"/>
    </font>
    <font>
      <sz val="8"/>
      <color rgb="FF000000"/>
      <name val="Yu Gothic UI"/>
      <family val="3"/>
      <charset val="128"/>
    </font>
    <font>
      <sz val="12"/>
      <color rgb="FF000000"/>
      <name val="Yu Gothic UI"/>
      <family val="3"/>
      <charset val="128"/>
    </font>
    <font>
      <b/>
      <sz val="10"/>
      <name val="Segoe UI Symbol"/>
      <family val="3"/>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s>
  <borders count="16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rgb="FF000000"/>
      </right>
      <top style="thin">
        <color auto="1"/>
      </top>
      <bottom style="thin">
        <color auto="1"/>
      </bottom>
      <diagonal/>
    </border>
    <border>
      <left/>
      <right style="thin">
        <color rgb="FF000000"/>
      </right>
      <top style="thin">
        <color auto="1"/>
      </top>
      <bottom style="hair">
        <color auto="1"/>
      </bottom>
      <diagonal/>
    </border>
    <border>
      <left/>
      <right style="thin">
        <color rgb="FF000000"/>
      </right>
      <top style="hair">
        <color auto="1"/>
      </top>
      <bottom style="thin">
        <color auto="1"/>
      </bottom>
      <diagonal/>
    </border>
    <border>
      <left/>
      <right/>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indexed="64"/>
      </right>
      <top style="dotted">
        <color auto="1"/>
      </top>
      <bottom style="medium">
        <color auto="1"/>
      </bottom>
      <diagonal/>
    </border>
    <border>
      <left/>
      <right style="thin">
        <color auto="1"/>
      </right>
      <top style="medium">
        <color auto="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top/>
      <bottom/>
      <diagonal/>
    </border>
    <border>
      <left style="medium">
        <color indexed="64"/>
      </left>
      <right style="medium">
        <color indexed="64"/>
      </right>
      <top/>
      <bottom style="medium">
        <color indexed="64"/>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medium">
        <color auto="1"/>
      </left>
      <right style="medium">
        <color auto="1"/>
      </right>
      <top style="thin">
        <color auto="1"/>
      </top>
      <bottom style="medium">
        <color auto="1"/>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bottom style="hair">
        <color auto="1"/>
      </bottom>
      <diagonal/>
    </border>
    <border>
      <left style="thin">
        <color auto="1"/>
      </left>
      <right style="medium">
        <color indexed="64"/>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indexed="64"/>
      </right>
      <top/>
      <bottom style="hair">
        <color auto="1"/>
      </bottom>
      <diagonal/>
    </border>
    <border>
      <left style="medium">
        <color indexed="64"/>
      </left>
      <right/>
      <top/>
      <bottom style="hair">
        <color auto="1"/>
      </bottom>
      <diagonal/>
    </border>
    <border>
      <left/>
      <right style="thin">
        <color auto="1"/>
      </right>
      <top style="hair">
        <color auto="1"/>
      </top>
      <bottom style="hair">
        <color auto="1"/>
      </bottom>
      <diagonal/>
    </border>
    <border>
      <left style="medium">
        <color auto="1"/>
      </left>
      <right/>
      <top/>
      <bottom style="thin">
        <color auto="1"/>
      </bottom>
      <diagonal/>
    </border>
    <border>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right/>
      <top style="medium">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thin">
        <color auto="1"/>
      </left>
      <right/>
      <top style="medium">
        <color auto="1"/>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auto="1"/>
      </left>
      <right/>
      <top style="hair">
        <color indexed="64"/>
      </top>
      <bottom style="double">
        <color indexed="64"/>
      </bottom>
      <diagonal/>
    </border>
    <border>
      <left/>
      <right style="thin">
        <color auto="1"/>
      </right>
      <top style="hair">
        <color indexed="64"/>
      </top>
      <bottom style="double">
        <color indexed="64"/>
      </bottom>
      <diagonal/>
    </border>
    <border>
      <left style="thin">
        <color auto="1"/>
      </left>
      <right style="thin">
        <color auto="1"/>
      </right>
      <top style="hair">
        <color indexed="64"/>
      </top>
      <bottom style="double">
        <color indexed="64"/>
      </bottom>
      <diagonal/>
    </border>
    <border>
      <left style="thin">
        <color auto="1"/>
      </left>
      <right style="medium">
        <color indexed="64"/>
      </right>
      <top style="hair">
        <color indexed="64"/>
      </top>
      <bottom style="double">
        <color indexed="64"/>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style="thin">
        <color indexed="64"/>
      </bottom>
      <diagonal/>
    </border>
    <border>
      <left style="dotted">
        <color auto="1"/>
      </left>
      <right style="medium">
        <color indexed="64"/>
      </right>
      <top style="dotted">
        <color auto="1"/>
      </top>
      <bottom style="dotted">
        <color auto="1"/>
      </bottom>
      <diagonal/>
    </border>
    <border>
      <left style="dotted">
        <color auto="1"/>
      </left>
      <right style="medium">
        <color indexed="64"/>
      </right>
      <top style="dotted">
        <color auto="1"/>
      </top>
      <bottom style="medium">
        <color indexed="64"/>
      </bottom>
      <diagonal/>
    </border>
    <border>
      <left style="medium">
        <color indexed="64"/>
      </left>
      <right style="thin">
        <color indexed="64"/>
      </right>
      <top/>
      <bottom style="thin">
        <color indexed="64"/>
      </bottom>
      <diagonal/>
    </border>
    <border>
      <left style="dotted">
        <color auto="1"/>
      </left>
      <right style="dotted">
        <color auto="1"/>
      </right>
      <top/>
      <bottom style="dotted">
        <color auto="1"/>
      </bottom>
      <diagonal/>
    </border>
    <border>
      <left style="dotted">
        <color auto="1"/>
      </left>
      <right style="thin">
        <color indexed="64"/>
      </right>
      <top/>
      <bottom style="dotted">
        <color auto="1"/>
      </bottom>
      <diagonal/>
    </border>
    <border>
      <left style="thin">
        <color auto="1"/>
      </left>
      <right style="dotted">
        <color auto="1"/>
      </right>
      <top/>
      <bottom style="dotted">
        <color auto="1"/>
      </bottom>
      <diagonal/>
    </border>
    <border>
      <left style="dotted">
        <color auto="1"/>
      </left>
      <right style="medium">
        <color indexed="64"/>
      </right>
      <top/>
      <bottom style="dotted">
        <color auto="1"/>
      </bottom>
      <diagonal/>
    </border>
    <border>
      <left style="dotted">
        <color auto="1"/>
      </left>
      <right style="dotted">
        <color auto="1"/>
      </right>
      <top style="thin">
        <color auto="1"/>
      </top>
      <bottom style="double">
        <color indexed="64"/>
      </bottom>
      <diagonal/>
    </border>
    <border>
      <left style="dotted">
        <color auto="1"/>
      </left>
      <right style="thin">
        <color indexed="64"/>
      </right>
      <top style="thin">
        <color auto="1"/>
      </top>
      <bottom style="double">
        <color indexed="64"/>
      </bottom>
      <diagonal/>
    </border>
    <border>
      <left/>
      <right style="dotted">
        <color auto="1"/>
      </right>
      <top style="thin">
        <color auto="1"/>
      </top>
      <bottom style="double">
        <color indexed="64"/>
      </bottom>
      <diagonal/>
    </border>
    <border>
      <left style="dotted">
        <color auto="1"/>
      </left>
      <right style="medium">
        <color indexed="64"/>
      </right>
      <top style="thin">
        <color auto="1"/>
      </top>
      <bottom style="double">
        <color indexed="64"/>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thin">
        <color auto="1"/>
      </top>
      <bottom style="double">
        <color indexed="64"/>
      </bottom>
      <diagonal/>
    </border>
    <border>
      <left style="medium">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thin">
        <color indexed="64"/>
      </left>
      <right/>
      <top style="double">
        <color indexed="64"/>
      </top>
      <bottom style="thin">
        <color auto="1"/>
      </bottom>
      <diagonal/>
    </border>
    <border>
      <left/>
      <right style="medium">
        <color indexed="64"/>
      </right>
      <top style="double">
        <color indexed="64"/>
      </top>
      <bottom style="thin">
        <color auto="1"/>
      </bottom>
      <diagonal/>
    </border>
    <border>
      <left style="thin">
        <color rgb="FF000000"/>
      </left>
      <right style="thin">
        <color rgb="FF000000"/>
      </right>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indexed="64"/>
      </top>
      <bottom style="double">
        <color indexed="64"/>
      </bottom>
      <diagonal/>
    </border>
    <border>
      <left style="double">
        <color auto="1"/>
      </left>
      <right style="thin">
        <color auto="1"/>
      </right>
      <top style="medium">
        <color auto="1"/>
      </top>
      <bottom/>
      <diagonal/>
    </border>
    <border>
      <left style="double">
        <color auto="1"/>
      </left>
      <right style="thin">
        <color indexed="64"/>
      </right>
      <top/>
      <bottom style="double">
        <color indexed="64"/>
      </bottom>
      <diagonal/>
    </border>
    <border>
      <left style="double">
        <color auto="1"/>
      </left>
      <right style="thin">
        <color auto="1"/>
      </right>
      <top/>
      <bottom style="hair">
        <color auto="1"/>
      </bottom>
      <diagonal/>
    </border>
    <border>
      <left style="double">
        <color auto="1"/>
      </left>
      <right style="thin">
        <color auto="1"/>
      </right>
      <top style="hair">
        <color auto="1"/>
      </top>
      <bottom style="hair">
        <color auto="1"/>
      </bottom>
      <diagonal/>
    </border>
    <border>
      <left style="double">
        <color auto="1"/>
      </left>
      <right style="thin">
        <color auto="1"/>
      </right>
      <top style="hair">
        <color indexed="64"/>
      </top>
      <bottom style="double">
        <color indexed="64"/>
      </bottom>
      <diagonal/>
    </border>
    <border>
      <left style="double">
        <color auto="1"/>
      </left>
      <right style="medium">
        <color indexed="64"/>
      </right>
      <top/>
      <bottom style="medium">
        <color indexed="64"/>
      </bottom>
      <diagonal/>
    </border>
    <border>
      <left style="thin">
        <color auto="1"/>
      </left>
      <right/>
      <top style="medium">
        <color indexed="64"/>
      </top>
      <bottom style="hair">
        <color indexed="64"/>
      </bottom>
      <diagonal/>
    </border>
    <border>
      <left/>
      <right style="thin">
        <color auto="1"/>
      </right>
      <top style="medium">
        <color indexed="64"/>
      </top>
      <bottom style="hair">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auto="1"/>
      </left>
      <right style="thin">
        <color indexed="64"/>
      </right>
      <top style="medium">
        <color auto="1"/>
      </top>
      <bottom/>
      <diagonal/>
    </border>
    <border>
      <left style="thin">
        <color auto="1"/>
      </left>
      <right style="thin">
        <color indexed="64"/>
      </right>
      <top/>
      <bottom style="double">
        <color indexed="64"/>
      </bottom>
      <diagonal/>
    </border>
    <border>
      <left style="thin">
        <color indexed="64"/>
      </left>
      <right style="medium">
        <color indexed="64"/>
      </right>
      <top style="double">
        <color indexed="64"/>
      </top>
      <bottom style="thin">
        <color auto="1"/>
      </bottom>
      <diagonal/>
    </border>
    <border>
      <left style="thin">
        <color auto="1"/>
      </left>
      <right style="medium">
        <color indexed="64"/>
      </right>
      <top style="thin">
        <color auto="1"/>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medium">
        <color indexed="64"/>
      </right>
      <top style="double">
        <color indexed="64"/>
      </top>
      <bottom/>
      <diagonal/>
    </border>
    <border>
      <left/>
      <right style="double">
        <color auto="1"/>
      </right>
      <top style="medium">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double">
        <color indexed="64"/>
      </top>
      <bottom style="hair">
        <color indexed="64"/>
      </bottom>
      <diagonal/>
    </border>
    <border>
      <left style="medium">
        <color indexed="64"/>
      </left>
      <right style="thin">
        <color auto="1"/>
      </right>
      <top style="hair">
        <color auto="1"/>
      </top>
      <bottom style="hair">
        <color indexed="64"/>
      </bottom>
      <diagonal/>
    </border>
  </borders>
  <cellStyleXfs count="11">
    <xf numFmtId="0" fontId="0" fillId="0" borderId="0"/>
    <xf numFmtId="0" fontId="3" fillId="0" borderId="0">
      <alignment vertical="center"/>
    </xf>
    <xf numFmtId="0" fontId="5" fillId="0" borderId="0"/>
    <xf numFmtId="38" fontId="5" fillId="0" borderId="0" applyFont="0" applyFill="0" applyBorder="0" applyAlignment="0" applyProtection="0">
      <alignment vertical="center"/>
    </xf>
    <xf numFmtId="0" fontId="8" fillId="0" borderId="0"/>
    <xf numFmtId="0" fontId="7" fillId="0" borderId="0">
      <alignment vertical="center"/>
    </xf>
    <xf numFmtId="0" fontId="2" fillId="0" borderId="0">
      <alignment vertical="center"/>
    </xf>
    <xf numFmtId="38" fontId="44" fillId="0" borderId="0" applyFont="0" applyFill="0" applyBorder="0" applyAlignment="0" applyProtection="0">
      <alignment vertical="center"/>
    </xf>
    <xf numFmtId="0" fontId="1" fillId="0" borderId="0">
      <alignment vertical="center"/>
    </xf>
    <xf numFmtId="0" fontId="1" fillId="0" borderId="0">
      <alignment vertical="center"/>
    </xf>
    <xf numFmtId="38" fontId="8" fillId="0" borderId="0" applyFont="0" applyFill="0" applyBorder="0" applyAlignment="0" applyProtection="0">
      <alignment vertical="center"/>
    </xf>
  </cellStyleXfs>
  <cellXfs count="566">
    <xf numFmtId="0" fontId="0" fillId="0" borderId="0" xfId="0" applyAlignment="1">
      <alignment horizontal="left" vertical="top"/>
    </xf>
    <xf numFmtId="0" fontId="10" fillId="0" borderId="0" xfId="2" applyFont="1"/>
    <xf numFmtId="0" fontId="11" fillId="0" borderId="0" xfId="2" applyFont="1" applyAlignment="1">
      <alignment vertical="center"/>
    </xf>
    <xf numFmtId="0" fontId="10" fillId="0" borderId="0" xfId="2" applyFont="1" applyAlignment="1">
      <alignment vertical="center"/>
    </xf>
    <xf numFmtId="0" fontId="13" fillId="0" borderId="0" xfId="0" applyFont="1" applyAlignment="1">
      <alignment horizontal="left" vertical="top"/>
    </xf>
    <xf numFmtId="0" fontId="12" fillId="0" borderId="0" xfId="0" applyFont="1" applyAlignment="1">
      <alignment horizontal="left" vertical="top"/>
    </xf>
    <xf numFmtId="0" fontId="14" fillId="0" borderId="0" xfId="0" applyFont="1" applyAlignment="1">
      <alignment horizontal="left" vertical="top"/>
    </xf>
    <xf numFmtId="0" fontId="14" fillId="0" borderId="0" xfId="0" applyFont="1" applyAlignment="1">
      <alignment horizontal="left" vertical="center"/>
    </xf>
    <xf numFmtId="0" fontId="10" fillId="0" borderId="19" xfId="2" applyFont="1" applyBorder="1"/>
    <xf numFmtId="0" fontId="10" fillId="0" borderId="29" xfId="2" applyFont="1" applyBorder="1"/>
    <xf numFmtId="0" fontId="10" fillId="0" borderId="18" xfId="2" applyFont="1" applyBorder="1"/>
    <xf numFmtId="0" fontId="10" fillId="0" borderId="29" xfId="2" applyFont="1" applyBorder="1" applyAlignment="1">
      <alignment vertical="center"/>
    </xf>
    <xf numFmtId="0" fontId="10" fillId="0" borderId="0" xfId="6" applyFont="1">
      <alignment vertical="center"/>
    </xf>
    <xf numFmtId="0" fontId="10" fillId="0" borderId="39" xfId="6" applyFont="1" applyBorder="1">
      <alignment vertical="center"/>
    </xf>
    <xf numFmtId="0" fontId="16" fillId="0" borderId="0" xfId="6" applyFont="1">
      <alignment vertical="center"/>
    </xf>
    <xf numFmtId="49" fontId="17" fillId="0" borderId="0" xfId="6" applyNumberFormat="1" applyFont="1" applyAlignment="1">
      <alignment horizontal="center" vertical="center"/>
    </xf>
    <xf numFmtId="0" fontId="17" fillId="0" borderId="63" xfId="6" applyFont="1" applyBorder="1" applyAlignment="1">
      <alignment horizontal="center" vertical="center"/>
    </xf>
    <xf numFmtId="0" fontId="17" fillId="0" borderId="64" xfId="6" applyFont="1" applyBorder="1" applyAlignment="1">
      <alignment horizontal="center" vertical="center"/>
    </xf>
    <xf numFmtId="0" fontId="10" fillId="0" borderId="61" xfId="6" applyFont="1" applyBorder="1" applyAlignment="1">
      <alignment horizontal="right" vertical="center"/>
    </xf>
    <xf numFmtId="0" fontId="17" fillId="0" borderId="70" xfId="6" applyFont="1" applyBorder="1" applyAlignment="1">
      <alignment horizontal="center" vertical="center"/>
    </xf>
    <xf numFmtId="0" fontId="17" fillId="0" borderId="69" xfId="6" applyFont="1" applyBorder="1" applyAlignment="1">
      <alignment horizontal="center" vertical="center"/>
    </xf>
    <xf numFmtId="0" fontId="17" fillId="0" borderId="85" xfId="6" applyFont="1" applyBorder="1" applyAlignment="1">
      <alignment horizontal="center" vertical="center"/>
    </xf>
    <xf numFmtId="0" fontId="10" fillId="0" borderId="83" xfId="6" applyFont="1" applyBorder="1">
      <alignment vertical="center"/>
    </xf>
    <xf numFmtId="0" fontId="17" fillId="0" borderId="50" xfId="6" applyFont="1" applyBorder="1" applyAlignment="1">
      <alignment horizontal="center" vertical="center"/>
    </xf>
    <xf numFmtId="0" fontId="10" fillId="0" borderId="84" xfId="6" applyFont="1" applyBorder="1">
      <alignment vertical="center"/>
    </xf>
    <xf numFmtId="0" fontId="17" fillId="0" borderId="33" xfId="6" applyFont="1" applyBorder="1" applyAlignment="1">
      <alignment horizontal="center" vertical="center"/>
    </xf>
    <xf numFmtId="0" fontId="17" fillId="0" borderId="53" xfId="6" applyFont="1" applyBorder="1" applyAlignment="1">
      <alignment horizontal="center" vertical="center"/>
    </xf>
    <xf numFmtId="0" fontId="10" fillId="0" borderId="67" xfId="6" applyFont="1" applyBorder="1" applyAlignment="1">
      <alignment horizontal="right" vertical="center"/>
    </xf>
    <xf numFmtId="0" fontId="17" fillId="0" borderId="71" xfId="6" applyFont="1" applyBorder="1" applyAlignment="1">
      <alignment horizontal="center" vertical="center"/>
    </xf>
    <xf numFmtId="49" fontId="15" fillId="0" borderId="0" xfId="6" applyNumberFormat="1" applyFont="1" applyAlignment="1">
      <alignment horizontal="left" vertical="center"/>
    </xf>
    <xf numFmtId="0" fontId="15" fillId="0" borderId="0" xfId="6" applyFont="1">
      <alignment vertical="center"/>
    </xf>
    <xf numFmtId="0" fontId="17" fillId="0" borderId="0" xfId="6" applyFont="1" applyAlignment="1">
      <alignment horizontal="center" vertical="center"/>
    </xf>
    <xf numFmtId="0" fontId="18" fillId="0" borderId="0" xfId="6" applyFont="1">
      <alignment vertical="center"/>
    </xf>
    <xf numFmtId="49" fontId="17" fillId="0" borderId="0" xfId="6" applyNumberFormat="1" applyFont="1" applyAlignment="1">
      <alignment horizontal="left" vertical="center"/>
    </xf>
    <xf numFmtId="0" fontId="15" fillId="0" borderId="19" xfId="6" applyFont="1" applyBorder="1">
      <alignment vertical="center"/>
    </xf>
    <xf numFmtId="0" fontId="10" fillId="0" borderId="35" xfId="6" applyFont="1" applyBorder="1">
      <alignment vertical="center"/>
    </xf>
    <xf numFmtId="0" fontId="15" fillId="0" borderId="38" xfId="6" applyFont="1" applyBorder="1">
      <alignment vertical="center"/>
    </xf>
    <xf numFmtId="0" fontId="15" fillId="0" borderId="36" xfId="6" applyFont="1" applyBorder="1">
      <alignment vertical="center"/>
    </xf>
    <xf numFmtId="0" fontId="15" fillId="0" borderId="29" xfId="6" applyFont="1" applyBorder="1">
      <alignment vertical="center"/>
    </xf>
    <xf numFmtId="0" fontId="10" fillId="0" borderId="37" xfId="6" applyFont="1" applyBorder="1">
      <alignment vertical="center"/>
    </xf>
    <xf numFmtId="0" fontId="18" fillId="0" borderId="49" xfId="6" applyFont="1" applyBorder="1" applyAlignment="1">
      <alignment horizontal="center" vertical="center"/>
    </xf>
    <xf numFmtId="0" fontId="10" fillId="0" borderId="81" xfId="6" applyFont="1" applyBorder="1">
      <alignment vertical="center"/>
    </xf>
    <xf numFmtId="0" fontId="17" fillId="0" borderId="72" xfId="6" applyFont="1" applyBorder="1" applyAlignment="1">
      <alignment horizontal="center" vertical="center"/>
    </xf>
    <xf numFmtId="0" fontId="17" fillId="0" borderId="0" xfId="6" applyFont="1">
      <alignment vertical="center"/>
    </xf>
    <xf numFmtId="0" fontId="18" fillId="0" borderId="19" xfId="6" applyFont="1" applyBorder="1">
      <alignment vertical="center"/>
    </xf>
    <xf numFmtId="0" fontId="18" fillId="0" borderId="38" xfId="6" applyFont="1" applyBorder="1">
      <alignment vertical="center"/>
    </xf>
    <xf numFmtId="0" fontId="18" fillId="0" borderId="36" xfId="6" applyFont="1" applyBorder="1">
      <alignment vertical="center"/>
    </xf>
    <xf numFmtId="0" fontId="18" fillId="0" borderId="29" xfId="6" applyFont="1" applyBorder="1">
      <alignment vertical="center"/>
    </xf>
    <xf numFmtId="0" fontId="20" fillId="0" borderId="0" xfId="6" applyFont="1">
      <alignment vertical="center"/>
    </xf>
    <xf numFmtId="0" fontId="13" fillId="0" borderId="0" xfId="6" applyFont="1">
      <alignment vertical="center"/>
    </xf>
    <xf numFmtId="0" fontId="21" fillId="0" borderId="0" xfId="6" applyFont="1">
      <alignment vertical="center"/>
    </xf>
    <xf numFmtId="0" fontId="16" fillId="0" borderId="0" xfId="2" applyFont="1"/>
    <xf numFmtId="0" fontId="11" fillId="0" borderId="0" xfId="2" applyFont="1"/>
    <xf numFmtId="0" fontId="11" fillId="0" borderId="0" xfId="2" applyFont="1" applyAlignment="1">
      <alignment horizontal="right" vertical="center"/>
    </xf>
    <xf numFmtId="0" fontId="13" fillId="0" borderId="0" xfId="2" applyFont="1"/>
    <xf numFmtId="0" fontId="11" fillId="4" borderId="0" xfId="5" applyFont="1" applyFill="1" applyAlignment="1">
      <alignment vertical="center" wrapText="1"/>
    </xf>
    <xf numFmtId="0" fontId="11" fillId="4" borderId="0" xfId="5" applyFont="1" applyFill="1">
      <alignment vertical="center"/>
    </xf>
    <xf numFmtId="0" fontId="11" fillId="4" borderId="0" xfId="5" applyFont="1" applyFill="1" applyAlignment="1">
      <alignment horizontal="right" vertical="center"/>
    </xf>
    <xf numFmtId="0" fontId="11" fillId="4" borderId="0" xfId="5" applyFont="1" applyFill="1" applyProtection="1">
      <alignment vertical="center"/>
      <protection locked="0"/>
    </xf>
    <xf numFmtId="0" fontId="11" fillId="0" borderId="0" xfId="5" applyFont="1">
      <alignment vertical="center"/>
    </xf>
    <xf numFmtId="176" fontId="11" fillId="3" borderId="0" xfId="5" applyNumberFormat="1" applyFont="1" applyFill="1" applyAlignment="1">
      <alignment horizontal="right" vertical="center" shrinkToFit="1"/>
    </xf>
    <xf numFmtId="0" fontId="11" fillId="0" borderId="0" xfId="5" applyFont="1" applyProtection="1">
      <alignment vertical="center"/>
      <protection locked="0"/>
    </xf>
    <xf numFmtId="0" fontId="11" fillId="3" borderId="0" xfId="5" applyFont="1" applyFill="1">
      <alignment vertical="center"/>
    </xf>
    <xf numFmtId="0" fontId="11" fillId="3" borderId="0" xfId="5" applyFont="1" applyFill="1" applyAlignment="1">
      <alignment horizontal="center" vertical="center" wrapText="1"/>
    </xf>
    <xf numFmtId="38" fontId="11" fillId="3" borderId="0" xfId="3" applyFont="1" applyFill="1" applyBorder="1" applyAlignment="1" applyProtection="1">
      <alignment horizontal="right" vertical="center" wrapText="1" shrinkToFit="1"/>
    </xf>
    <xf numFmtId="38" fontId="11" fillId="0" borderId="0" xfId="3" applyFont="1" applyFill="1" applyBorder="1" applyAlignment="1" applyProtection="1">
      <alignment horizontal="right" vertical="center" wrapText="1" shrinkToFit="1"/>
    </xf>
    <xf numFmtId="38" fontId="11" fillId="3" borderId="0" xfId="3" applyFont="1" applyFill="1" applyAlignment="1">
      <alignment horizontal="right" vertical="center" wrapText="1" shrinkToFit="1"/>
    </xf>
    <xf numFmtId="38" fontId="11" fillId="0" borderId="0" xfId="3" applyFont="1" applyAlignment="1">
      <alignment horizontal="right" vertical="center" wrapText="1" shrinkToFit="1"/>
    </xf>
    <xf numFmtId="0" fontId="11" fillId="3" borderId="0" xfId="5" applyFont="1" applyFill="1" applyAlignment="1">
      <alignment horizontal="center" vertical="center" wrapText="1" shrinkToFit="1"/>
    </xf>
    <xf numFmtId="0" fontId="26" fillId="4" borderId="0" xfId="5" applyFont="1" applyFill="1">
      <alignment vertical="center"/>
    </xf>
    <xf numFmtId="0" fontId="11" fillId="4" borderId="0" xfId="5" applyFont="1" applyFill="1" applyAlignment="1">
      <alignment horizontal="center" vertical="center"/>
    </xf>
    <xf numFmtId="0" fontId="11" fillId="0" borderId="0" xfId="5" applyFont="1" applyAlignment="1">
      <alignment horizontal="center" vertical="center" wrapText="1" shrinkToFit="1"/>
    </xf>
    <xf numFmtId="0" fontId="26" fillId="3" borderId="0" xfId="5" applyFont="1" applyFill="1">
      <alignment vertical="center"/>
    </xf>
    <xf numFmtId="0" fontId="24" fillId="2" borderId="90" xfId="2" applyFont="1" applyFill="1" applyBorder="1" applyAlignment="1">
      <alignment horizontal="center" vertical="center" shrinkToFit="1"/>
    </xf>
    <xf numFmtId="0" fontId="11" fillId="0" borderId="63" xfId="2" applyFont="1" applyBorder="1" applyAlignment="1">
      <alignment horizontal="center" vertical="center" shrinkToFit="1"/>
    </xf>
    <xf numFmtId="0" fontId="11" fillId="0" borderId="63" xfId="2" applyFont="1" applyBorder="1" applyAlignment="1">
      <alignment horizontal="center" vertical="center"/>
    </xf>
    <xf numFmtId="0" fontId="11" fillId="0" borderId="69" xfId="2" applyFont="1" applyBorder="1" applyAlignment="1">
      <alignment horizontal="center" vertical="center"/>
    </xf>
    <xf numFmtId="0" fontId="30" fillId="0" borderId="0" xfId="2" applyFont="1" applyAlignment="1">
      <alignment vertical="center"/>
    </xf>
    <xf numFmtId="0" fontId="32" fillId="0" borderId="0" xfId="2" applyFont="1" applyAlignment="1">
      <alignment vertical="center"/>
    </xf>
    <xf numFmtId="0" fontId="22" fillId="0" borderId="0" xfId="2" applyFont="1" applyAlignment="1">
      <alignment vertical="center"/>
    </xf>
    <xf numFmtId="0" fontId="11" fillId="0" borderId="110" xfId="2" applyFont="1" applyBorder="1" applyAlignment="1">
      <alignment horizontal="center" vertical="center" shrinkToFit="1"/>
    </xf>
    <xf numFmtId="0" fontId="23" fillId="9" borderId="115" xfId="2" applyFont="1" applyFill="1" applyBorder="1" applyAlignment="1">
      <alignment horizontal="center" vertical="center"/>
    </xf>
    <xf numFmtId="0" fontId="23" fillId="9" borderId="116" xfId="2" applyFont="1" applyFill="1" applyBorder="1" applyAlignment="1">
      <alignment horizontal="center" vertical="center"/>
    </xf>
    <xf numFmtId="0" fontId="23" fillId="9" borderId="117" xfId="2" applyFont="1" applyFill="1" applyBorder="1" applyAlignment="1">
      <alignment horizontal="center" vertical="center"/>
    </xf>
    <xf numFmtId="0" fontId="23" fillId="9" borderId="118" xfId="2" applyFont="1" applyFill="1" applyBorder="1" applyAlignment="1">
      <alignment horizontal="center" vertical="center"/>
    </xf>
    <xf numFmtId="0" fontId="11" fillId="0" borderId="64" xfId="2" applyFont="1" applyBorder="1" applyAlignment="1">
      <alignment horizontal="left" vertical="center"/>
    </xf>
    <xf numFmtId="0" fontId="11" fillId="0" borderId="85" xfId="2" applyFont="1" applyBorder="1" applyAlignment="1">
      <alignment horizontal="left" vertical="center"/>
    </xf>
    <xf numFmtId="0" fontId="10" fillId="0" borderId="119" xfId="2" applyFont="1" applyBorder="1" applyAlignment="1">
      <alignment horizontal="center" vertical="center" wrapText="1"/>
    </xf>
    <xf numFmtId="0" fontId="27" fillId="10" borderId="119" xfId="2" applyFont="1" applyFill="1" applyBorder="1" applyAlignment="1">
      <alignment horizontal="center" vertical="center" wrapText="1"/>
    </xf>
    <xf numFmtId="0" fontId="27" fillId="10" borderId="111" xfId="2" applyFont="1" applyFill="1" applyBorder="1" applyAlignment="1">
      <alignment horizontal="center" vertical="center" wrapText="1"/>
    </xf>
    <xf numFmtId="0" fontId="10" fillId="0" borderId="111" xfId="2" applyFont="1" applyBorder="1" applyAlignment="1">
      <alignment horizontal="center" vertical="center" wrapText="1"/>
    </xf>
    <xf numFmtId="0" fontId="10" fillId="0" borderId="114" xfId="2" applyFont="1" applyBorder="1" applyAlignment="1">
      <alignment horizontal="center" vertical="center" wrapText="1"/>
    </xf>
    <xf numFmtId="0" fontId="10" fillId="0" borderId="120" xfId="2" applyFont="1" applyBorder="1" applyAlignment="1">
      <alignment horizontal="center" vertical="center" wrapText="1"/>
    </xf>
    <xf numFmtId="0" fontId="10" fillId="0" borderId="55" xfId="2" applyFont="1" applyBorder="1" applyAlignment="1">
      <alignment horizontal="center" vertical="center" wrapText="1"/>
    </xf>
    <xf numFmtId="0" fontId="10" fillId="0" borderId="56" xfId="2" applyFont="1" applyBorder="1" applyAlignment="1">
      <alignment horizontal="center" vertical="center" wrapText="1"/>
    </xf>
    <xf numFmtId="0" fontId="10" fillId="0" borderId="54" xfId="2" applyFont="1" applyBorder="1" applyAlignment="1">
      <alignment horizontal="center" vertical="center" wrapText="1"/>
    </xf>
    <xf numFmtId="0" fontId="10" fillId="0" borderId="108" xfId="2" applyFont="1" applyBorder="1" applyAlignment="1">
      <alignment horizontal="center" vertical="center" wrapText="1"/>
    </xf>
    <xf numFmtId="0" fontId="10" fillId="0" borderId="121"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59" xfId="2" applyFont="1" applyBorder="1" applyAlignment="1">
      <alignment horizontal="center" vertical="center" wrapText="1"/>
    </xf>
    <xf numFmtId="0" fontId="10" fillId="0" borderId="57" xfId="2" applyFont="1" applyBorder="1" applyAlignment="1">
      <alignment horizontal="center" vertical="center" wrapText="1"/>
    </xf>
    <xf numFmtId="0" fontId="10" fillId="0" borderId="109" xfId="2" applyFont="1" applyBorder="1" applyAlignment="1">
      <alignment horizontal="center" vertical="center" wrapText="1"/>
    </xf>
    <xf numFmtId="0" fontId="10" fillId="0" borderId="112" xfId="2" applyFont="1" applyBorder="1" applyAlignment="1">
      <alignment horizontal="center" vertical="center" wrapText="1"/>
    </xf>
    <xf numFmtId="0" fontId="10" fillId="0" borderId="113" xfId="2" applyFont="1" applyBorder="1" applyAlignment="1">
      <alignment horizontal="center" vertical="center" wrapText="1"/>
    </xf>
    <xf numFmtId="0" fontId="27" fillId="10" borderId="112" xfId="2" applyFont="1" applyFill="1" applyBorder="1" applyAlignment="1">
      <alignment horizontal="center" vertical="center" wrapText="1"/>
    </xf>
    <xf numFmtId="0" fontId="27" fillId="10" borderId="113" xfId="2" applyFont="1" applyFill="1" applyBorder="1" applyAlignment="1">
      <alignment horizontal="center" vertical="center" wrapText="1"/>
    </xf>
    <xf numFmtId="0" fontId="27" fillId="10" borderId="55" xfId="2" applyFont="1" applyFill="1" applyBorder="1" applyAlignment="1">
      <alignment horizontal="center" vertical="center" wrapText="1"/>
    </xf>
    <xf numFmtId="0" fontId="10" fillId="10" borderId="55" xfId="2" applyFont="1" applyFill="1" applyBorder="1" applyAlignment="1">
      <alignment horizontal="center" vertical="center" wrapText="1"/>
    </xf>
    <xf numFmtId="0" fontId="10" fillId="10" borderId="56" xfId="2" applyFont="1" applyFill="1" applyBorder="1" applyAlignment="1">
      <alignment horizontal="center" vertical="center" wrapText="1"/>
    </xf>
    <xf numFmtId="0" fontId="10" fillId="10" borderId="54" xfId="2" applyFont="1" applyFill="1" applyBorder="1" applyAlignment="1">
      <alignment horizontal="center" vertical="center" wrapText="1"/>
    </xf>
    <xf numFmtId="0" fontId="27" fillId="11" borderId="55" xfId="2" applyFont="1" applyFill="1" applyBorder="1" applyAlignment="1">
      <alignment horizontal="center" vertical="center" wrapText="1"/>
    </xf>
    <xf numFmtId="0" fontId="10" fillId="11" borderId="55" xfId="2" applyFont="1" applyFill="1" applyBorder="1" applyAlignment="1">
      <alignment horizontal="center" vertical="center" wrapText="1"/>
    </xf>
    <xf numFmtId="0" fontId="10" fillId="11" borderId="56" xfId="2" applyFont="1" applyFill="1" applyBorder="1" applyAlignment="1">
      <alignment horizontal="center" vertical="center" wrapText="1"/>
    </xf>
    <xf numFmtId="0" fontId="10" fillId="11" borderId="54" xfId="2" applyFont="1" applyFill="1" applyBorder="1" applyAlignment="1">
      <alignment horizontal="center" vertical="center" wrapText="1"/>
    </xf>
    <xf numFmtId="0" fontId="33" fillId="0" borderId="64" xfId="2" applyFont="1" applyBorder="1" applyAlignment="1">
      <alignment horizontal="left" vertical="center" shrinkToFit="1"/>
    </xf>
    <xf numFmtId="0" fontId="27" fillId="0" borderId="111" xfId="2" applyFont="1" applyBorder="1" applyAlignment="1">
      <alignment horizontal="center" vertical="center" wrapText="1"/>
    </xf>
    <xf numFmtId="0" fontId="10" fillId="10" borderId="108" xfId="2" applyFont="1" applyFill="1" applyBorder="1" applyAlignment="1">
      <alignment horizontal="center" vertical="center" wrapText="1"/>
    </xf>
    <xf numFmtId="0" fontId="10" fillId="11" borderId="108" xfId="2" applyFont="1" applyFill="1" applyBorder="1" applyAlignment="1">
      <alignment horizontal="center" vertical="center" wrapText="1"/>
    </xf>
    <xf numFmtId="0" fontId="26" fillId="11" borderId="55" xfId="2" applyFont="1" applyFill="1" applyBorder="1" applyAlignment="1">
      <alignment horizontal="center" vertical="center" wrapText="1"/>
    </xf>
    <xf numFmtId="0" fontId="26" fillId="11" borderId="56" xfId="2" applyFont="1" applyFill="1" applyBorder="1" applyAlignment="1">
      <alignment horizontal="center" vertical="center" wrapText="1"/>
    </xf>
    <xf numFmtId="0" fontId="26" fillId="11" borderId="54" xfId="2" applyFont="1" applyFill="1" applyBorder="1" applyAlignment="1">
      <alignment horizontal="center" vertical="center" wrapText="1"/>
    </xf>
    <xf numFmtId="0" fontId="17" fillId="0" borderId="0" xfId="6" applyFont="1" applyAlignment="1">
      <alignment horizontal="left"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11" fillId="0" borderId="3" xfId="0" applyFont="1" applyBorder="1" applyAlignment="1">
      <alignment horizontal="left" vertical="center" wrapText="1"/>
    </xf>
    <xf numFmtId="0" fontId="24" fillId="2" borderId="21"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48" xfId="0" applyFont="1" applyFill="1" applyBorder="1" applyAlignment="1">
      <alignment horizontal="center" vertical="center" wrapText="1"/>
    </xf>
    <xf numFmtId="0" fontId="24" fillId="2" borderId="16" xfId="0" applyFont="1" applyFill="1" applyBorder="1" applyAlignment="1">
      <alignment horizontal="center" vertical="center"/>
    </xf>
    <xf numFmtId="0" fontId="24" fillId="2" borderId="1"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37" fillId="0" borderId="110" xfId="2" applyFont="1" applyBorder="1" applyAlignment="1">
      <alignment horizontal="center" vertical="center" shrinkToFit="1"/>
    </xf>
    <xf numFmtId="0" fontId="37" fillId="0" borderId="63" xfId="2" applyFont="1" applyBorder="1" applyAlignment="1">
      <alignment horizontal="center" vertical="center" shrinkToFit="1"/>
    </xf>
    <xf numFmtId="0" fontId="37" fillId="0" borderId="63" xfId="2" applyFont="1" applyBorder="1" applyAlignment="1">
      <alignment horizontal="center" vertical="center"/>
    </xf>
    <xf numFmtId="0" fontId="37" fillId="0" borderId="69" xfId="2" applyFont="1" applyBorder="1" applyAlignment="1">
      <alignment horizontal="center" vertical="center"/>
    </xf>
    <xf numFmtId="0" fontId="24" fillId="2" borderId="103" xfId="2" applyFont="1" applyFill="1" applyBorder="1" applyAlignment="1">
      <alignment horizontal="center" vertical="center" shrinkToFit="1"/>
    </xf>
    <xf numFmtId="0" fontId="23" fillId="0" borderId="0" xfId="2" applyFont="1"/>
    <xf numFmtId="0" fontId="41" fillId="2" borderId="68" xfId="6" applyFont="1" applyFill="1" applyBorder="1" applyAlignment="1">
      <alignment horizontal="center" vertical="center"/>
    </xf>
    <xf numFmtId="0" fontId="41" fillId="2" borderId="61" xfId="6" applyFont="1" applyFill="1" applyBorder="1" applyAlignment="1">
      <alignment horizontal="center" vertical="center"/>
    </xf>
    <xf numFmtId="0" fontId="41" fillId="2" borderId="70" xfId="6" applyFont="1" applyFill="1" applyBorder="1" applyAlignment="1">
      <alignment horizontal="center" vertical="center"/>
    </xf>
    <xf numFmtId="0" fontId="41" fillId="2" borderId="66" xfId="6" applyFont="1" applyFill="1" applyBorder="1" applyAlignment="1">
      <alignment horizontal="center" vertical="center"/>
    </xf>
    <xf numFmtId="0" fontId="41" fillId="2" borderId="68" xfId="6" applyFont="1" applyFill="1" applyBorder="1">
      <alignment vertical="center"/>
    </xf>
    <xf numFmtId="0" fontId="41" fillId="2" borderId="61" xfId="6" applyFont="1" applyFill="1" applyBorder="1">
      <alignment vertical="center"/>
    </xf>
    <xf numFmtId="0" fontId="41" fillId="2" borderId="70" xfId="6" applyFont="1" applyFill="1" applyBorder="1">
      <alignment vertical="center"/>
    </xf>
    <xf numFmtId="0" fontId="42" fillId="2" borderId="68" xfId="6" applyFont="1" applyFill="1" applyBorder="1">
      <alignment vertical="center"/>
    </xf>
    <xf numFmtId="0" fontId="42" fillId="2" borderId="66" xfId="6" applyFont="1" applyFill="1" applyBorder="1">
      <alignment vertical="center"/>
    </xf>
    <xf numFmtId="0" fontId="43" fillId="0" borderId="34" xfId="6" applyFont="1" applyBorder="1">
      <alignment vertical="center"/>
    </xf>
    <xf numFmtId="0" fontId="42" fillId="0" borderId="34" xfId="6" applyFont="1" applyBorder="1">
      <alignment vertical="center"/>
    </xf>
    <xf numFmtId="0" fontId="34" fillId="0" borderId="0" xfId="6" applyFont="1">
      <alignment vertical="center"/>
    </xf>
    <xf numFmtId="0" fontId="36" fillId="0" borderId="0" xfId="2" applyFont="1"/>
    <xf numFmtId="0" fontId="14" fillId="0" borderId="144" xfId="0" applyFont="1" applyBorder="1" applyAlignment="1">
      <alignment horizontal="left" vertical="top"/>
    </xf>
    <xf numFmtId="0" fontId="14" fillId="0" borderId="40" xfId="0" applyFont="1" applyBorder="1" applyAlignment="1">
      <alignment horizontal="left" vertical="top"/>
    </xf>
    <xf numFmtId="0" fontId="14" fillId="0" borderId="48" xfId="0" applyFont="1" applyBorder="1" applyAlignment="1">
      <alignment horizontal="left" vertical="top"/>
    </xf>
    <xf numFmtId="0" fontId="14" fillId="0" borderId="0" xfId="0" applyFont="1" applyAlignment="1">
      <alignment horizontal="left" vertical="top" wrapText="1"/>
    </xf>
    <xf numFmtId="0" fontId="41" fillId="2" borderId="53" xfId="6" applyFont="1" applyFill="1" applyBorder="1" applyAlignment="1">
      <alignment horizontal="center" vertical="center"/>
    </xf>
    <xf numFmtId="0" fontId="45" fillId="0" borderId="16" xfId="2" applyFont="1" applyBorder="1" applyAlignment="1">
      <alignment horizontal="center" vertical="center"/>
    </xf>
    <xf numFmtId="0" fontId="10" fillId="0" borderId="145" xfId="6" applyFont="1" applyBorder="1">
      <alignment vertical="center"/>
    </xf>
    <xf numFmtId="0" fontId="13" fillId="0" borderId="143" xfId="6" applyFont="1" applyBorder="1" applyAlignment="1">
      <alignment horizontal="center" vertical="center"/>
    </xf>
    <xf numFmtId="0" fontId="46" fillId="0" borderId="0" xfId="6" applyFont="1">
      <alignment vertical="center"/>
    </xf>
    <xf numFmtId="0" fontId="41" fillId="2" borderId="53" xfId="6" applyFont="1" applyFill="1" applyBorder="1" applyAlignment="1">
      <alignment horizontal="center" vertical="center" wrapText="1"/>
    </xf>
    <xf numFmtId="0" fontId="47" fillId="0" borderId="0" xfId="6" applyFont="1">
      <alignment vertical="center"/>
    </xf>
    <xf numFmtId="0" fontId="12" fillId="0" borderId="0" xfId="6" applyFont="1">
      <alignment vertical="center"/>
    </xf>
    <xf numFmtId="0" fontId="28" fillId="2" borderId="68" xfId="6" applyFont="1" applyFill="1" applyBorder="1">
      <alignment vertical="center"/>
    </xf>
    <xf numFmtId="0" fontId="48" fillId="0" borderId="0" xfId="6" applyFont="1">
      <alignment vertical="center"/>
    </xf>
    <xf numFmtId="0" fontId="48" fillId="0" borderId="0" xfId="2" applyFont="1"/>
    <xf numFmtId="0" fontId="49" fillId="0" borderId="68" xfId="6" applyFont="1" applyBorder="1" applyAlignment="1">
      <alignment horizontal="right" vertical="center"/>
    </xf>
    <xf numFmtId="0" fontId="11" fillId="0" borderId="61" xfId="6" applyFont="1" applyBorder="1">
      <alignment vertical="center"/>
    </xf>
    <xf numFmtId="0" fontId="11" fillId="0" borderId="145" xfId="6" applyFont="1" applyBorder="1">
      <alignment vertical="center"/>
    </xf>
    <xf numFmtId="0" fontId="13" fillId="0" borderId="61" xfId="6" applyFont="1" applyBorder="1" applyAlignment="1">
      <alignment horizontal="center" vertical="center"/>
    </xf>
    <xf numFmtId="0" fontId="13" fillId="0" borderId="143" xfId="6" applyFont="1" applyBorder="1" applyAlignment="1">
      <alignment horizontal="left" vertical="center" wrapText="1"/>
    </xf>
    <xf numFmtId="0" fontId="50" fillId="0" borderId="0" xfId="2" applyFont="1"/>
    <xf numFmtId="38" fontId="11" fillId="5" borderId="17" xfId="7" applyFont="1" applyFill="1" applyBorder="1" applyAlignment="1" applyProtection="1">
      <alignment horizontal="right" vertical="center" wrapText="1" shrinkToFit="1"/>
      <protection locked="0"/>
    </xf>
    <xf numFmtId="38" fontId="11" fillId="5" borderId="128" xfId="7" applyFont="1" applyFill="1" applyBorder="1" applyAlignment="1" applyProtection="1">
      <alignment horizontal="right" vertical="center" wrapText="1" shrinkToFit="1"/>
      <protection locked="0"/>
    </xf>
    <xf numFmtId="38" fontId="11" fillId="0" borderId="17" xfId="7" applyFont="1" applyBorder="1" applyAlignment="1" applyProtection="1">
      <alignment horizontal="right" vertical="center" wrapText="1" shrinkToFit="1"/>
      <protection locked="0"/>
    </xf>
    <xf numFmtId="0" fontId="11" fillId="5" borderId="17" xfId="5" applyFont="1" applyFill="1" applyBorder="1" applyAlignment="1" applyProtection="1">
      <alignment horizontal="center" vertical="center" wrapText="1"/>
      <protection locked="0"/>
    </xf>
    <xf numFmtId="0" fontId="11" fillId="5" borderId="103" xfId="5" applyFont="1" applyFill="1" applyBorder="1" applyAlignment="1" applyProtection="1">
      <alignment horizontal="center" vertical="center" wrapText="1"/>
      <protection locked="0"/>
    </xf>
    <xf numFmtId="0" fontId="11" fillId="5" borderId="17" xfId="5" applyFont="1" applyFill="1" applyBorder="1" applyAlignment="1" applyProtection="1">
      <alignment horizontal="left" vertical="center" wrapText="1"/>
      <protection locked="0"/>
    </xf>
    <xf numFmtId="0" fontId="11" fillId="5" borderId="103" xfId="5" applyFont="1" applyFill="1" applyBorder="1" applyAlignment="1" applyProtection="1">
      <alignment horizontal="left" vertical="center" wrapText="1"/>
      <protection locked="0"/>
    </xf>
    <xf numFmtId="38" fontId="11" fillId="0" borderId="128" xfId="7" applyFont="1" applyFill="1" applyBorder="1" applyAlignment="1" applyProtection="1">
      <alignment horizontal="right" vertical="center" wrapText="1" shrinkToFit="1"/>
      <protection locked="0"/>
    </xf>
    <xf numFmtId="0" fontId="11" fillId="5" borderId="17" xfId="5" applyFont="1" applyFill="1" applyBorder="1" applyAlignment="1" applyProtection="1">
      <alignment vertical="center" wrapText="1"/>
      <protection locked="0"/>
    </xf>
    <xf numFmtId="0" fontId="11" fillId="5" borderId="128" xfId="5" applyFont="1" applyFill="1" applyBorder="1" applyAlignment="1" applyProtection="1">
      <alignment horizontal="center" vertical="center" wrapText="1"/>
      <protection locked="0"/>
    </xf>
    <xf numFmtId="0" fontId="11" fillId="5" borderId="128" xfId="5" applyFont="1" applyFill="1" applyBorder="1" applyAlignment="1" applyProtection="1">
      <alignment horizontal="left" vertical="center" wrapText="1"/>
      <protection locked="0"/>
    </xf>
    <xf numFmtId="0" fontId="11" fillId="5" borderId="36" xfId="5" applyFont="1" applyFill="1" applyBorder="1" applyAlignment="1" applyProtection="1">
      <alignment vertical="center" wrapText="1"/>
      <protection locked="0"/>
    </xf>
    <xf numFmtId="38" fontId="11" fillId="0" borderId="128" xfId="7" applyFont="1" applyBorder="1" applyAlignment="1" applyProtection="1">
      <alignment horizontal="right" vertical="center" wrapText="1" shrinkToFit="1"/>
      <protection locked="0"/>
    </xf>
    <xf numFmtId="38" fontId="11" fillId="0" borderId="142" xfId="7" applyFont="1" applyBorder="1" applyAlignment="1" applyProtection="1">
      <alignment horizontal="right" vertical="center" wrapText="1" shrinkToFit="1"/>
      <protection locked="0"/>
    </xf>
    <xf numFmtId="0" fontId="11" fillId="3" borderId="0" xfId="5" applyFont="1" applyFill="1" applyAlignment="1">
      <alignment horizontal="center" vertical="center"/>
    </xf>
    <xf numFmtId="0" fontId="24" fillId="0" borderId="103" xfId="5" applyFont="1" applyBorder="1" applyAlignment="1">
      <alignment horizontal="center" vertical="center" wrapText="1" shrinkToFit="1"/>
    </xf>
    <xf numFmtId="0" fontId="11" fillId="3" borderId="0" xfId="5" applyFont="1" applyFill="1" applyAlignment="1">
      <alignment horizontal="left" vertical="center"/>
    </xf>
    <xf numFmtId="0" fontId="27" fillId="5" borderId="17" xfId="5" applyFont="1" applyFill="1" applyBorder="1" applyAlignment="1" applyProtection="1">
      <alignment horizontal="center" vertical="center" wrapText="1"/>
      <protection locked="0"/>
    </xf>
    <xf numFmtId="49" fontId="30" fillId="4" borderId="0" xfId="5" applyNumberFormat="1" applyFont="1" applyFill="1" applyAlignment="1">
      <alignment horizontal="left" vertical="center"/>
    </xf>
    <xf numFmtId="0" fontId="10" fillId="0" borderId="0" xfId="2" applyFont="1" applyAlignment="1">
      <alignment horizontal="left" vertical="center"/>
    </xf>
    <xf numFmtId="0" fontId="24" fillId="0" borderId="78" xfId="2" applyFont="1" applyBorder="1" applyAlignment="1">
      <alignment vertical="center"/>
    </xf>
    <xf numFmtId="0" fontId="24" fillId="0" borderId="77" xfId="2" applyFont="1" applyBorder="1" applyAlignment="1">
      <alignment vertical="center"/>
    </xf>
    <xf numFmtId="0" fontId="24" fillId="0" borderId="94" xfId="2" applyFont="1" applyBorder="1" applyAlignment="1">
      <alignment vertical="center"/>
    </xf>
    <xf numFmtId="0" fontId="11" fillId="0" borderId="0" xfId="2" applyFont="1" applyAlignment="1">
      <alignment vertical="center" wrapText="1"/>
    </xf>
    <xf numFmtId="0" fontId="24" fillId="0" borderId="65" xfId="2" applyFont="1" applyBorder="1" applyAlignment="1">
      <alignment vertical="center"/>
    </xf>
    <xf numFmtId="49" fontId="30" fillId="4" borderId="0" xfId="5" applyNumberFormat="1" applyFont="1" applyFill="1" applyAlignment="1"/>
    <xf numFmtId="0" fontId="11" fillId="3" borderId="0" xfId="5" applyFont="1" applyFill="1" applyAlignment="1">
      <alignment vertical="center" wrapText="1"/>
    </xf>
    <xf numFmtId="0" fontId="11" fillId="3" borderId="46" xfId="5" applyFont="1" applyFill="1" applyBorder="1" applyAlignment="1">
      <alignment horizontal="left" vertical="center"/>
    </xf>
    <xf numFmtId="0" fontId="11" fillId="5" borderId="128" xfId="5" applyFont="1" applyFill="1" applyBorder="1" applyAlignment="1" applyProtection="1">
      <alignment horizontal="center" vertical="center" wrapText="1" shrinkToFit="1"/>
      <protection locked="0"/>
    </xf>
    <xf numFmtId="0" fontId="11" fillId="5" borderId="17" xfId="5" applyFont="1" applyFill="1" applyBorder="1" applyAlignment="1" applyProtection="1">
      <alignment horizontal="center" vertical="center" wrapText="1" shrinkToFit="1"/>
      <protection locked="0"/>
    </xf>
    <xf numFmtId="0" fontId="11" fillId="5" borderId="103" xfId="5" applyFont="1" applyFill="1" applyBorder="1" applyAlignment="1" applyProtection="1">
      <alignment horizontal="center" vertical="center" wrapText="1" shrinkToFit="1"/>
      <protection locked="0"/>
    </xf>
    <xf numFmtId="0" fontId="11" fillId="3" borderId="147" xfId="5" applyFont="1" applyFill="1" applyBorder="1" applyAlignment="1">
      <alignment horizontal="center" vertical="center" wrapText="1" shrinkToFit="1"/>
    </xf>
    <xf numFmtId="0" fontId="11" fillId="5" borderId="147" xfId="5" applyFont="1" applyFill="1" applyBorder="1" applyAlignment="1">
      <alignment horizontal="center" vertical="center" wrapText="1"/>
    </xf>
    <xf numFmtId="0" fontId="11" fillId="0" borderId="147" xfId="5" applyFont="1" applyBorder="1" applyAlignment="1">
      <alignment horizontal="center" vertical="center" wrapText="1" shrinkToFit="1"/>
    </xf>
    <xf numFmtId="0" fontId="11" fillId="4" borderId="123" xfId="5" applyFont="1" applyFill="1" applyBorder="1" applyAlignment="1">
      <alignment vertical="center" wrapText="1"/>
    </xf>
    <xf numFmtId="0" fontId="11" fillId="3" borderId="147" xfId="5" applyFont="1" applyFill="1" applyBorder="1" applyAlignment="1">
      <alignment vertical="center" wrapText="1"/>
    </xf>
    <xf numFmtId="0" fontId="11" fillId="3" borderId="46" xfId="5" applyFont="1" applyFill="1" applyBorder="1">
      <alignment vertical="center"/>
    </xf>
    <xf numFmtId="0" fontId="39" fillId="0" borderId="0" xfId="5" applyFont="1" applyAlignment="1">
      <alignment horizontal="left" vertical="center"/>
    </xf>
    <xf numFmtId="0" fontId="11" fillId="4" borderId="0" xfId="5" applyFont="1" applyFill="1" applyAlignment="1">
      <alignment horizontal="left" vertical="center"/>
    </xf>
    <xf numFmtId="0" fontId="39" fillId="4" borderId="0" xfId="5" applyFont="1" applyFill="1" applyAlignment="1">
      <alignment horizontal="left" vertical="center"/>
    </xf>
    <xf numFmtId="0" fontId="11" fillId="4" borderId="123" xfId="5" applyFont="1" applyFill="1" applyBorder="1" applyAlignment="1">
      <alignment horizontal="left" vertical="center"/>
    </xf>
    <xf numFmtId="0" fontId="11" fillId="5" borderId="64" xfId="5" applyFont="1" applyFill="1" applyBorder="1" applyAlignment="1" applyProtection="1">
      <alignment vertical="center" wrapText="1"/>
      <protection locked="0"/>
    </xf>
    <xf numFmtId="0" fontId="11" fillId="3" borderId="156" xfId="5" applyFont="1" applyFill="1" applyBorder="1" applyAlignment="1">
      <alignment vertical="center" wrapText="1"/>
    </xf>
    <xf numFmtId="0" fontId="11" fillId="5" borderId="122" xfId="5" applyFont="1" applyFill="1" applyBorder="1" applyAlignment="1" applyProtection="1">
      <alignment vertical="center" wrapText="1"/>
      <protection locked="0"/>
    </xf>
    <xf numFmtId="0" fontId="11" fillId="0" borderId="125" xfId="5" applyFont="1" applyBorder="1" applyAlignment="1" applyProtection="1">
      <alignment horizontal="center" vertical="center"/>
      <protection locked="0"/>
    </xf>
    <xf numFmtId="0" fontId="11" fillId="0" borderId="79" xfId="5" applyFont="1" applyBorder="1" applyAlignment="1" applyProtection="1">
      <alignment horizontal="center" vertical="center"/>
      <protection locked="0"/>
    </xf>
    <xf numFmtId="0" fontId="11" fillId="0" borderId="53" xfId="5" applyFont="1" applyBorder="1" applyAlignment="1" applyProtection="1">
      <alignment horizontal="center" vertical="center"/>
      <protection locked="0"/>
    </xf>
    <xf numFmtId="0" fontId="11" fillId="0" borderId="124" xfId="5" applyFont="1" applyBorder="1" applyAlignment="1" applyProtection="1">
      <alignment horizontal="center" vertical="center"/>
      <protection locked="0"/>
    </xf>
    <xf numFmtId="0" fontId="11" fillId="5" borderId="154" xfId="5" applyFont="1" applyFill="1" applyBorder="1" applyAlignment="1" applyProtection="1">
      <alignment horizontal="center" vertical="center" wrapText="1" shrinkToFit="1"/>
      <protection locked="0"/>
    </xf>
    <xf numFmtId="0" fontId="11" fillId="5" borderId="64" xfId="5" applyFont="1" applyFill="1" applyBorder="1" applyAlignment="1" applyProtection="1">
      <alignment horizontal="center" vertical="center" wrapText="1" shrinkToFit="1"/>
      <protection locked="0"/>
    </xf>
    <xf numFmtId="0" fontId="11" fillId="5" borderId="155" xfId="5" applyFont="1" applyFill="1" applyBorder="1" applyAlignment="1" applyProtection="1">
      <alignment horizontal="center" vertical="center" wrapText="1" shrinkToFit="1"/>
      <protection locked="0"/>
    </xf>
    <xf numFmtId="0" fontId="11" fillId="3" borderId="156" xfId="5" applyFont="1" applyFill="1" applyBorder="1" applyAlignment="1">
      <alignment horizontal="center" vertical="center" wrapText="1" shrinkToFit="1"/>
    </xf>
    <xf numFmtId="38" fontId="11" fillId="5" borderId="128" xfId="3" applyFont="1" applyFill="1" applyBorder="1" applyAlignment="1" applyProtection="1">
      <alignment horizontal="center" vertical="center" wrapText="1"/>
      <protection locked="0"/>
    </xf>
    <xf numFmtId="38" fontId="11" fillId="5" borderId="17" xfId="3" applyFont="1" applyFill="1" applyBorder="1" applyAlignment="1" applyProtection="1">
      <alignment horizontal="center" vertical="center" wrapText="1"/>
      <protection locked="0"/>
    </xf>
    <xf numFmtId="38" fontId="11" fillId="5" borderId="128" xfId="7" applyFont="1" applyFill="1" applyBorder="1" applyAlignment="1" applyProtection="1">
      <alignment horizontal="right" vertical="center" wrapText="1"/>
      <protection locked="0"/>
    </xf>
    <xf numFmtId="38" fontId="11" fillId="5" borderId="17" xfId="7" applyFont="1" applyFill="1" applyBorder="1" applyAlignment="1" applyProtection="1">
      <alignment horizontal="right" vertical="center" wrapText="1"/>
      <protection locked="0"/>
    </xf>
    <xf numFmtId="38" fontId="11" fillId="5" borderId="103" xfId="7" applyFont="1" applyFill="1" applyBorder="1" applyAlignment="1" applyProtection="1">
      <alignment horizontal="right" vertical="center" wrapText="1"/>
      <protection locked="0"/>
    </xf>
    <xf numFmtId="0" fontId="11" fillId="5" borderId="154" xfId="5" applyFont="1" applyFill="1" applyBorder="1" applyAlignment="1" applyProtection="1">
      <alignment horizontal="center" vertical="center" wrapText="1"/>
      <protection locked="0"/>
    </xf>
    <xf numFmtId="0" fontId="11" fillId="5" borderId="155" xfId="5" applyFont="1" applyFill="1" applyBorder="1" applyAlignment="1" applyProtection="1">
      <alignment horizontal="center" vertical="center" wrapText="1"/>
      <protection locked="0"/>
    </xf>
    <xf numFmtId="0" fontId="11" fillId="5" borderId="156" xfId="5" applyFont="1" applyFill="1" applyBorder="1" applyAlignment="1">
      <alignment horizontal="center" vertical="center" wrapText="1"/>
    </xf>
    <xf numFmtId="0" fontId="11" fillId="0" borderId="156" xfId="5" applyFont="1" applyBorder="1" applyAlignment="1">
      <alignment horizontal="center" vertical="center" wrapText="1" shrinkToFit="1"/>
    </xf>
    <xf numFmtId="38" fontId="11" fillId="0" borderId="17" xfId="7" applyFont="1" applyFill="1" applyBorder="1" applyAlignment="1" applyProtection="1">
      <alignment horizontal="right" vertical="center" wrapText="1" shrinkToFit="1"/>
      <protection locked="0"/>
    </xf>
    <xf numFmtId="38" fontId="11" fillId="5" borderId="103" xfId="7" applyFont="1" applyFill="1" applyBorder="1" applyAlignment="1" applyProtection="1">
      <alignment horizontal="right" vertical="center" wrapText="1" shrinkToFit="1"/>
      <protection locked="0"/>
    </xf>
    <xf numFmtId="38" fontId="11" fillId="0" borderId="142" xfId="7" applyFont="1" applyFill="1" applyBorder="1" applyAlignment="1" applyProtection="1">
      <alignment horizontal="right" vertical="center" wrapText="1" shrinkToFit="1"/>
      <protection locked="0"/>
    </xf>
    <xf numFmtId="38" fontId="11" fillId="0" borderId="151" xfId="7" applyFont="1" applyFill="1" applyBorder="1" applyAlignment="1" applyProtection="1">
      <alignment horizontal="right" vertical="center" wrapText="1" shrinkToFit="1"/>
    </xf>
    <xf numFmtId="38" fontId="11" fillId="0" borderId="147" xfId="7" applyFont="1" applyBorder="1" applyAlignment="1">
      <alignment horizontal="right" vertical="center" wrapText="1" shrinkToFit="1"/>
    </xf>
    <xf numFmtId="0" fontId="37" fillId="0" borderId="122" xfId="2" applyFont="1" applyBorder="1" applyAlignment="1">
      <alignment horizontal="left" vertical="center" shrinkToFit="1"/>
    </xf>
    <xf numFmtId="0" fontId="37" fillId="0" borderId="64" xfId="2" applyFont="1" applyBorder="1" applyAlignment="1">
      <alignment horizontal="left" vertical="center" shrinkToFit="1"/>
    </xf>
    <xf numFmtId="0" fontId="37" fillId="0" borderId="64" xfId="2" applyFont="1" applyBorder="1" applyAlignment="1">
      <alignment horizontal="left" vertical="center"/>
    </xf>
    <xf numFmtId="0" fontId="37" fillId="0" borderId="85" xfId="2" applyFont="1" applyBorder="1" applyAlignment="1">
      <alignment horizontal="left" vertical="center"/>
    </xf>
    <xf numFmtId="38" fontId="13" fillId="0" borderId="73" xfId="7" applyFont="1" applyFill="1" applyBorder="1" applyAlignment="1">
      <alignment horizontal="right" vertical="center" shrinkToFit="1"/>
    </xf>
    <xf numFmtId="38" fontId="13" fillId="0" borderId="131" xfId="7" applyFont="1" applyFill="1" applyBorder="1" applyAlignment="1">
      <alignment horizontal="right" vertical="center" shrinkToFit="1"/>
    </xf>
    <xf numFmtId="38" fontId="13" fillId="0" borderId="136" xfId="7" applyFont="1" applyFill="1" applyBorder="1" applyAlignment="1">
      <alignment horizontal="right" vertical="center" shrinkToFit="1"/>
    </xf>
    <xf numFmtId="38" fontId="13" fillId="0" borderId="75" xfId="7" applyFont="1" applyFill="1" applyBorder="1" applyAlignment="1">
      <alignment horizontal="right" vertical="center" shrinkToFit="1"/>
    </xf>
    <xf numFmtId="38" fontId="13" fillId="0" borderId="132" xfId="7" applyFont="1" applyFill="1" applyBorder="1" applyAlignment="1">
      <alignment horizontal="right" vertical="center" shrinkToFit="1"/>
    </xf>
    <xf numFmtId="38" fontId="13" fillId="0" borderId="137" xfId="7" applyFont="1" applyFill="1" applyBorder="1" applyAlignment="1">
      <alignment horizontal="right" vertical="center" shrinkToFit="1"/>
    </xf>
    <xf numFmtId="38" fontId="13" fillId="0" borderId="96" xfId="7" applyFont="1" applyFill="1" applyBorder="1" applyAlignment="1">
      <alignment horizontal="right" vertical="center" shrinkToFit="1"/>
    </xf>
    <xf numFmtId="38" fontId="13" fillId="0" borderId="133" xfId="7" applyFont="1" applyFill="1" applyBorder="1" applyAlignment="1">
      <alignment horizontal="right" vertical="center" shrinkToFit="1"/>
    </xf>
    <xf numFmtId="38" fontId="13" fillId="0" borderId="138" xfId="7" applyFont="1" applyFill="1" applyBorder="1" applyAlignment="1">
      <alignment horizontal="right" vertical="center" shrinkToFit="1"/>
    </xf>
    <xf numFmtId="38" fontId="13" fillId="0" borderId="92" xfId="7" applyFont="1" applyFill="1" applyBorder="1" applyAlignment="1">
      <alignment horizontal="right" vertical="center" shrinkToFit="1"/>
    </xf>
    <xf numFmtId="38" fontId="13" fillId="0" borderId="93" xfId="7" applyFont="1" applyFill="1" applyBorder="1" applyAlignment="1">
      <alignment horizontal="right" vertical="center" shrinkToFit="1"/>
    </xf>
    <xf numFmtId="38" fontId="13" fillId="6" borderId="139" xfId="7" applyFont="1" applyFill="1" applyBorder="1" applyAlignment="1">
      <alignment horizontal="right" vertical="center" shrinkToFit="1"/>
    </xf>
    <xf numFmtId="0" fontId="11" fillId="5" borderId="76" xfId="2" applyFont="1" applyFill="1" applyBorder="1" applyAlignment="1" applyProtection="1">
      <alignment horizontal="center" vertical="center"/>
      <protection locked="0"/>
    </xf>
    <xf numFmtId="0" fontId="11" fillId="5" borderId="74" xfId="2" applyFont="1" applyFill="1" applyBorder="1" applyAlignment="1" applyProtection="1">
      <alignment horizontal="center" vertical="center"/>
      <protection locked="0"/>
    </xf>
    <xf numFmtId="0" fontId="11" fillId="5" borderId="97" xfId="2" applyFont="1" applyFill="1" applyBorder="1" applyAlignment="1" applyProtection="1">
      <alignment horizontal="center" vertical="center"/>
      <protection locked="0"/>
    </xf>
    <xf numFmtId="0" fontId="11" fillId="0" borderId="80" xfId="2" applyFont="1" applyBorder="1" applyAlignment="1">
      <alignment horizontal="center" vertical="center"/>
    </xf>
    <xf numFmtId="0" fontId="23" fillId="0" borderId="0" xfId="2" applyFont="1" applyAlignment="1">
      <alignment horizontal="left" vertical="center"/>
    </xf>
    <xf numFmtId="0" fontId="11" fillId="0" borderId="161" xfId="5" applyFont="1" applyBorder="1" applyAlignment="1" applyProtection="1">
      <alignment horizontal="center" vertical="center"/>
      <protection locked="0"/>
    </xf>
    <xf numFmtId="0" fontId="11" fillId="5" borderId="34" xfId="5" applyFont="1" applyFill="1" applyBorder="1" applyAlignment="1" applyProtection="1">
      <alignment vertical="center" wrapText="1"/>
      <protection locked="0"/>
    </xf>
    <xf numFmtId="0" fontId="11" fillId="5" borderId="162" xfId="5" applyFont="1" applyFill="1" applyBorder="1" applyAlignment="1" applyProtection="1">
      <alignment vertical="center" wrapText="1"/>
      <protection locked="0"/>
    </xf>
    <xf numFmtId="0" fontId="11" fillId="0" borderId="36" xfId="5" applyFont="1" applyBorder="1" applyAlignment="1" applyProtection="1">
      <alignment vertical="center" wrapText="1"/>
      <protection locked="0"/>
    </xf>
    <xf numFmtId="0" fontId="11" fillId="0" borderId="122" xfId="5" applyFont="1" applyBorder="1" applyAlignment="1" applyProtection="1">
      <alignment vertical="center" wrapText="1"/>
      <protection locked="0"/>
    </xf>
    <xf numFmtId="0" fontId="11" fillId="0" borderId="103" xfId="5" applyFont="1" applyBorder="1" applyAlignment="1" applyProtection="1">
      <alignment vertical="center" wrapText="1"/>
      <protection locked="0"/>
    </xf>
    <xf numFmtId="0" fontId="11" fillId="0" borderId="155" xfId="5" applyFont="1" applyBorder="1" applyAlignment="1" applyProtection="1">
      <alignment vertical="center" wrapText="1"/>
      <protection locked="0"/>
    </xf>
    <xf numFmtId="0" fontId="11" fillId="0" borderId="0" xfId="5" applyFont="1" applyAlignment="1">
      <alignment horizontal="left" vertical="center"/>
    </xf>
    <xf numFmtId="0" fontId="27" fillId="5" borderId="36" xfId="5" applyFont="1" applyFill="1" applyBorder="1" applyAlignment="1" applyProtection="1">
      <alignment horizontal="center" vertical="center" wrapText="1"/>
      <protection locked="0"/>
    </xf>
    <xf numFmtId="0" fontId="27" fillId="5" borderId="122" xfId="5" applyFont="1" applyFill="1" applyBorder="1" applyAlignment="1" applyProtection="1">
      <alignment horizontal="center" vertical="center" wrapText="1"/>
      <protection locked="0"/>
    </xf>
    <xf numFmtId="0" fontId="27" fillId="5" borderId="64" xfId="5" applyFont="1" applyFill="1" applyBorder="1" applyAlignment="1" applyProtection="1">
      <alignment horizontal="center" vertical="center" wrapText="1"/>
      <protection locked="0"/>
    </xf>
    <xf numFmtId="38" fontId="24" fillId="6" borderId="47" xfId="7" applyFont="1" applyFill="1" applyBorder="1" applyAlignment="1">
      <alignment horizontal="right" vertical="center" wrapText="1" shrinkToFit="1"/>
    </xf>
    <xf numFmtId="38" fontId="24" fillId="6" borderId="47" xfId="7" applyFont="1" applyFill="1" applyBorder="1" applyAlignment="1" applyProtection="1">
      <alignment horizontal="right" vertical="center" wrapText="1" shrinkToFit="1"/>
    </xf>
    <xf numFmtId="38" fontId="27" fillId="5" borderId="128" xfId="7" applyFont="1" applyFill="1" applyBorder="1" applyAlignment="1" applyProtection="1">
      <alignment horizontal="right" vertical="center" wrapText="1"/>
      <protection locked="0"/>
    </xf>
    <xf numFmtId="38" fontId="27" fillId="5" borderId="17" xfId="7" applyFont="1" applyFill="1" applyBorder="1" applyAlignment="1" applyProtection="1">
      <alignment horizontal="right" vertical="center" wrapText="1"/>
      <protection locked="0"/>
    </xf>
    <xf numFmtId="0" fontId="27" fillId="5" borderId="128" xfId="5" applyFont="1" applyFill="1" applyBorder="1" applyAlignment="1" applyProtection="1">
      <alignment horizontal="center" vertical="center" wrapText="1" shrinkToFit="1"/>
      <protection locked="0"/>
    </xf>
    <xf numFmtId="0" fontId="51" fillId="5" borderId="154" xfId="5" applyFont="1" applyFill="1" applyBorder="1" applyAlignment="1" applyProtection="1">
      <alignment horizontal="center" vertical="center" wrapText="1" shrinkToFit="1"/>
      <protection locked="0"/>
    </xf>
    <xf numFmtId="0" fontId="27" fillId="5" borderId="17" xfId="5" applyFont="1" applyFill="1" applyBorder="1" applyAlignment="1" applyProtection="1">
      <alignment horizontal="center" vertical="center" wrapText="1" shrinkToFit="1"/>
      <protection locked="0"/>
    </xf>
    <xf numFmtId="0" fontId="51" fillId="5" borderId="64" xfId="5" applyFont="1" applyFill="1" applyBorder="1" applyAlignment="1" applyProtection="1">
      <alignment horizontal="center" vertical="center" wrapText="1" shrinkToFit="1"/>
      <protection locked="0"/>
    </xf>
    <xf numFmtId="0" fontId="39" fillId="0" borderId="0" xfId="0" applyFont="1" applyAlignment="1">
      <alignment horizontal="left" vertical="top"/>
    </xf>
    <xf numFmtId="0" fontId="35" fillId="0" borderId="122" xfId="2" applyFont="1" applyBorder="1" applyAlignment="1">
      <alignment horizontal="left" vertical="center" wrapText="1" shrinkToFit="1"/>
    </xf>
    <xf numFmtId="0" fontId="35" fillId="0" borderId="64" xfId="2" applyFont="1" applyBorder="1" applyAlignment="1">
      <alignment horizontal="left" vertical="center" wrapText="1" shrinkToFit="1"/>
    </xf>
    <xf numFmtId="0" fontId="29" fillId="2" borderId="16" xfId="0" applyFont="1" applyFill="1" applyBorder="1" applyAlignment="1">
      <alignment horizontal="center" vertical="center" wrapText="1"/>
    </xf>
    <xf numFmtId="0" fontId="52" fillId="0" borderId="0" xfId="6" applyFont="1" applyAlignment="1"/>
    <xf numFmtId="0" fontId="17" fillId="0" borderId="18" xfId="6" applyFont="1" applyBorder="1" applyAlignment="1">
      <alignment horizontal="center" vertical="center"/>
    </xf>
    <xf numFmtId="0" fontId="17" fillId="0" borderId="44" xfId="6" applyFont="1" applyBorder="1" applyAlignment="1">
      <alignment horizontal="center" vertical="center"/>
    </xf>
    <xf numFmtId="0" fontId="17" fillId="0" borderId="82" xfId="6" applyFont="1" applyBorder="1" applyAlignment="1">
      <alignment horizontal="center" vertical="center"/>
    </xf>
    <xf numFmtId="0" fontId="17" fillId="0" borderId="107" xfId="6" applyFont="1" applyBorder="1" applyAlignment="1">
      <alignment horizontal="center" vertical="center"/>
    </xf>
    <xf numFmtId="0" fontId="17" fillId="0" borderId="123" xfId="6" applyFont="1" applyBorder="1" applyAlignment="1">
      <alignment horizontal="center" vertical="center"/>
    </xf>
    <xf numFmtId="0" fontId="54" fillId="0" borderId="0" xfId="6" applyFont="1">
      <alignment vertical="center"/>
    </xf>
    <xf numFmtId="0" fontId="52" fillId="0" borderId="0" xfId="6" applyFont="1">
      <alignment vertical="center"/>
    </xf>
    <xf numFmtId="0" fontId="17" fillId="0" borderId="163" xfId="6" applyFont="1" applyBorder="1" applyAlignment="1">
      <alignment horizontal="center" vertical="center"/>
    </xf>
    <xf numFmtId="49" fontId="28" fillId="0" borderId="0" xfId="6" applyNumberFormat="1" applyFont="1" applyAlignment="1">
      <alignment horizontal="left" vertical="center"/>
    </xf>
    <xf numFmtId="0" fontId="42" fillId="2" borderId="164" xfId="6" applyFont="1" applyFill="1" applyBorder="1">
      <alignment vertical="center"/>
    </xf>
    <xf numFmtId="0" fontId="28" fillId="0" borderId="164" xfId="6" applyFont="1" applyBorder="1" applyAlignment="1">
      <alignment horizontal="center" vertical="center"/>
    </xf>
    <xf numFmtId="0" fontId="24" fillId="0" borderId="165" xfId="2" applyFont="1" applyBorder="1" applyAlignment="1">
      <alignment vertical="center"/>
    </xf>
    <xf numFmtId="0" fontId="24" fillId="0" borderId="166" xfId="2" applyFont="1" applyBorder="1" applyAlignment="1">
      <alignment vertical="center"/>
    </xf>
    <xf numFmtId="0" fontId="24" fillId="2" borderId="2"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13" fillId="0" borderId="2" xfId="0" applyFont="1" applyBorder="1" applyAlignment="1">
      <alignment vertical="center" wrapText="1"/>
    </xf>
    <xf numFmtId="0" fontId="13" fillId="0" borderId="8" xfId="0" applyFont="1" applyBorder="1" applyAlignment="1">
      <alignment vertical="center" wrapText="1"/>
    </xf>
    <xf numFmtId="0" fontId="13" fillId="0" borderId="3"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24" fillId="2" borderId="15" xfId="0" applyFont="1" applyFill="1" applyBorder="1" applyAlignment="1">
      <alignment horizontal="center" vertical="center" wrapText="1"/>
    </xf>
    <xf numFmtId="0" fontId="24" fillId="2" borderId="130"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39" fillId="0" borderId="0" xfId="0" applyFont="1" applyAlignment="1">
      <alignment horizontal="left"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3" fillId="0" borderId="2" xfId="0" applyFont="1" applyBorder="1" applyAlignment="1">
      <alignment horizontal="left" vertical="center" wrapText="1"/>
    </xf>
    <xf numFmtId="0" fontId="13" fillId="0" borderId="8" xfId="0" applyFont="1" applyBorder="1" applyAlignment="1">
      <alignment horizontal="left" vertical="center" wrapText="1"/>
    </xf>
    <xf numFmtId="0" fontId="13" fillId="0" borderId="3"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24"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14" fillId="0" borderId="0" xfId="0" applyFont="1" applyAlignment="1">
      <alignment horizontal="left" vertical="top" wrapText="1"/>
    </xf>
    <xf numFmtId="0" fontId="13" fillId="0" borderId="17" xfId="0" applyFont="1" applyBorder="1" applyAlignment="1">
      <alignment horizontal="center"/>
    </xf>
    <xf numFmtId="0" fontId="13" fillId="0" borderId="18" xfId="0" applyFont="1" applyBorder="1" applyAlignment="1">
      <alignment horizontal="center"/>
    </xf>
    <xf numFmtId="0" fontId="13" fillId="0" borderId="26" xfId="0" applyFont="1" applyBorder="1" applyAlignment="1">
      <alignment horizont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29" xfId="0" applyFont="1" applyBorder="1" applyAlignment="1">
      <alignment horizontal="left" wrapText="1"/>
    </xf>
    <xf numFmtId="0" fontId="24"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26" xfId="0" applyFont="1" applyFill="1" applyBorder="1" applyAlignment="1">
      <alignment horizontal="left" vertical="center"/>
    </xf>
    <xf numFmtId="0" fontId="11" fillId="0" borderId="24" xfId="0" applyFont="1" applyBorder="1" applyAlignment="1">
      <alignment horizontal="center" vertical="top"/>
    </xf>
    <xf numFmtId="0" fontId="11" fillId="0" borderId="25" xfId="0" applyFont="1" applyBorder="1" applyAlignment="1">
      <alignment horizontal="center" vertical="top"/>
    </xf>
    <xf numFmtId="0" fontId="11" fillId="0" borderId="27" xfId="0" applyFont="1" applyBorder="1" applyAlignment="1">
      <alignment horizontal="center" vertical="top"/>
    </xf>
    <xf numFmtId="0" fontId="13" fillId="0" borderId="22" xfId="0" applyFont="1" applyBorder="1" applyAlignment="1">
      <alignment horizontal="left"/>
    </xf>
    <xf numFmtId="0" fontId="13" fillId="0" borderId="23" xfId="0" applyFont="1" applyBorder="1" applyAlignment="1">
      <alignment horizontal="left"/>
    </xf>
    <xf numFmtId="0" fontId="13" fillId="0" borderId="28" xfId="0" applyFont="1" applyBorder="1" applyAlignment="1">
      <alignment horizontal="left"/>
    </xf>
    <xf numFmtId="0" fontId="13" fillId="0" borderId="17" xfId="0" applyFont="1" applyBorder="1" applyAlignment="1">
      <alignment horizontal="left" vertical="top"/>
    </xf>
    <xf numFmtId="0" fontId="13" fillId="0" borderId="18" xfId="0" applyFont="1" applyBorder="1" applyAlignment="1">
      <alignment horizontal="left" vertical="top"/>
    </xf>
    <xf numFmtId="0" fontId="13" fillId="0" borderId="26" xfId="0" applyFont="1" applyBorder="1" applyAlignment="1">
      <alignment horizontal="left" vertical="top"/>
    </xf>
    <xf numFmtId="0" fontId="36" fillId="7" borderId="50" xfId="2" applyFont="1" applyFill="1" applyBorder="1" applyAlignment="1">
      <alignment horizontal="center" vertical="center"/>
    </xf>
    <xf numFmtId="0" fontId="36" fillId="7" borderId="51" xfId="2" applyFont="1" applyFill="1" applyBorder="1" applyAlignment="1">
      <alignment horizontal="center" vertical="center"/>
    </xf>
    <xf numFmtId="0" fontId="36" fillId="8" borderId="51" xfId="2" applyFont="1" applyFill="1" applyBorder="1" applyAlignment="1">
      <alignment horizontal="center" vertical="center"/>
    </xf>
    <xf numFmtId="0" fontId="36" fillId="8" borderId="107" xfId="2" applyFont="1" applyFill="1" applyBorder="1" applyAlignment="1">
      <alignment horizontal="center" vertical="center"/>
    </xf>
    <xf numFmtId="0" fontId="36" fillId="2" borderId="98" xfId="2" applyFont="1" applyFill="1" applyBorder="1" applyAlignment="1">
      <alignment horizontal="center" vertical="center" wrapText="1"/>
    </xf>
    <xf numFmtId="0" fontId="36" fillId="2" borderId="100" xfId="2" applyFont="1" applyFill="1" applyBorder="1" applyAlignment="1">
      <alignment horizontal="center" vertical="center" wrapText="1"/>
    </xf>
    <xf numFmtId="0" fontId="36" fillId="2" borderId="101" xfId="2" applyFont="1" applyFill="1" applyBorder="1" applyAlignment="1">
      <alignment horizontal="center" vertical="center" wrapText="1"/>
    </xf>
    <xf numFmtId="0" fontId="36" fillId="2" borderId="106" xfId="2" applyFont="1" applyFill="1" applyBorder="1" applyAlignment="1">
      <alignment horizontal="center" vertical="center" wrapText="1"/>
    </xf>
    <xf numFmtId="0" fontId="12" fillId="0" borderId="147" xfId="2" applyFont="1" applyBorder="1" applyAlignment="1">
      <alignment horizontal="center" vertical="center"/>
    </xf>
    <xf numFmtId="0" fontId="12" fillId="0" borderId="150" xfId="2" applyFont="1" applyBorder="1" applyAlignment="1">
      <alignment horizontal="center" vertical="center"/>
    </xf>
    <xf numFmtId="0" fontId="24" fillId="2" borderId="98" xfId="2" applyFont="1" applyFill="1" applyBorder="1" applyAlignment="1">
      <alignment horizontal="center" vertical="center" wrapText="1"/>
    </xf>
    <xf numFmtId="0" fontId="24" fillId="2" borderId="60" xfId="2" applyFont="1" applyFill="1" applyBorder="1" applyAlignment="1">
      <alignment horizontal="center" vertical="center" wrapText="1"/>
    </xf>
    <xf numFmtId="0" fontId="24" fillId="2" borderId="101" xfId="2" applyFont="1" applyFill="1" applyBorder="1" applyAlignment="1">
      <alignment horizontal="center" vertical="center" wrapText="1"/>
    </xf>
    <xf numFmtId="0" fontId="24" fillId="2" borderId="89" xfId="2" applyFont="1" applyFill="1" applyBorder="1" applyAlignment="1">
      <alignment horizontal="center" vertical="center" wrapText="1"/>
    </xf>
    <xf numFmtId="0" fontId="28" fillId="2" borderId="99" xfId="2" applyFont="1" applyFill="1" applyBorder="1" applyAlignment="1">
      <alignment horizontal="center" vertical="center" wrapText="1" shrinkToFit="1"/>
    </xf>
    <xf numFmtId="0" fontId="28" fillId="2" borderId="82" xfId="2" applyFont="1" applyFill="1" applyBorder="1" applyAlignment="1">
      <alignment horizontal="center" vertical="center" wrapText="1" shrinkToFit="1"/>
    </xf>
    <xf numFmtId="0" fontId="28" fillId="2" borderId="160" xfId="2" applyFont="1" applyFill="1" applyBorder="1" applyAlignment="1">
      <alignment horizontal="center" vertical="center" wrapText="1" shrinkToFit="1"/>
    </xf>
    <xf numFmtId="0" fontId="28" fillId="2" borderId="134" xfId="2" applyFont="1" applyFill="1" applyBorder="1" applyAlignment="1">
      <alignment horizontal="center" vertical="center" wrapText="1" shrinkToFit="1"/>
    </xf>
    <xf numFmtId="0" fontId="28" fillId="2" borderId="135" xfId="2" applyFont="1" applyFill="1" applyBorder="1" applyAlignment="1">
      <alignment horizontal="center" vertical="center" wrapText="1" shrinkToFit="1"/>
    </xf>
    <xf numFmtId="0" fontId="24" fillId="2" borderId="52" xfId="2" applyFont="1" applyFill="1" applyBorder="1" applyAlignment="1">
      <alignment horizontal="center" vertical="center"/>
    </xf>
    <xf numFmtId="0" fontId="24" fillId="2" borderId="91" xfId="2" applyFont="1" applyFill="1" applyBorder="1" applyAlignment="1">
      <alignment horizontal="center" vertical="center"/>
    </xf>
    <xf numFmtId="0" fontId="24" fillId="2" borderId="159" xfId="2" applyFont="1" applyFill="1" applyBorder="1" applyAlignment="1">
      <alignment horizontal="center" vertical="center" wrapText="1"/>
    </xf>
    <xf numFmtId="0" fontId="24" fillId="2" borderId="62" xfId="2" applyFont="1" applyFill="1" applyBorder="1" applyAlignment="1">
      <alignment horizontal="center" vertical="center" wrapText="1"/>
    </xf>
    <xf numFmtId="0" fontId="24" fillId="2" borderId="146" xfId="2" applyFont="1" applyFill="1" applyBorder="1" applyAlignment="1">
      <alignment horizontal="center" vertical="center" wrapText="1"/>
    </xf>
    <xf numFmtId="0" fontId="11" fillId="5" borderId="17" xfId="5" applyFont="1" applyFill="1" applyBorder="1" applyAlignment="1" applyProtection="1">
      <alignment horizontal="center" vertical="center" wrapText="1"/>
      <protection locked="0"/>
    </xf>
    <xf numFmtId="0" fontId="11" fillId="5" borderId="18" xfId="5" applyFont="1" applyFill="1" applyBorder="1" applyAlignment="1" applyProtection="1">
      <alignment horizontal="center" vertical="center" wrapText="1"/>
      <protection locked="0"/>
    </xf>
    <xf numFmtId="0" fontId="11" fillId="5" borderId="33" xfId="5" applyFont="1" applyFill="1" applyBorder="1" applyAlignment="1" applyProtection="1">
      <alignment horizontal="center" vertical="center" wrapText="1"/>
      <protection locked="0"/>
    </xf>
    <xf numFmtId="38" fontId="11" fillId="5" borderId="17" xfId="7" applyFont="1" applyFill="1" applyBorder="1" applyAlignment="1" applyProtection="1">
      <alignment horizontal="right" vertical="center" wrapText="1" shrinkToFit="1"/>
      <protection locked="0"/>
    </xf>
    <xf numFmtId="38" fontId="11" fillId="5" borderId="33" xfId="7" applyFont="1" applyFill="1" applyBorder="1" applyAlignment="1" applyProtection="1">
      <alignment horizontal="right" vertical="center" wrapText="1" shrinkToFit="1"/>
      <protection locked="0"/>
    </xf>
    <xf numFmtId="38" fontId="11" fillId="0" borderId="17" xfId="7" applyFont="1" applyFill="1" applyBorder="1" applyAlignment="1" applyProtection="1">
      <alignment horizontal="right" vertical="center" wrapText="1" shrinkToFit="1"/>
      <protection locked="0"/>
    </xf>
    <xf numFmtId="38" fontId="11" fillId="0" borderId="33" xfId="7" applyFont="1" applyFill="1" applyBorder="1" applyAlignment="1" applyProtection="1">
      <alignment horizontal="right" vertical="center" wrapText="1" shrinkToFit="1"/>
      <protection locked="0"/>
    </xf>
    <xf numFmtId="0" fontId="24" fillId="0" borderId="53" xfId="5" applyFont="1" applyBorder="1" applyAlignment="1" applyProtection="1">
      <alignment horizontal="center" vertical="center"/>
      <protection locked="0"/>
    </xf>
    <xf numFmtId="0" fontId="24" fillId="0" borderId="18" xfId="5" applyFont="1" applyBorder="1" applyAlignment="1" applyProtection="1">
      <alignment horizontal="center" vertical="center"/>
      <protection locked="0"/>
    </xf>
    <xf numFmtId="0" fontId="24" fillId="0" borderId="33" xfId="5" applyFont="1" applyBorder="1" applyAlignment="1" applyProtection="1">
      <alignment horizontal="center" vertical="center"/>
      <protection locked="0"/>
    </xf>
    <xf numFmtId="38" fontId="24" fillId="6" borderId="47" xfId="7" applyFont="1" applyFill="1" applyBorder="1" applyAlignment="1">
      <alignment horizontal="right" vertical="center" wrapText="1" shrinkToFit="1"/>
    </xf>
    <xf numFmtId="38" fontId="24" fillId="6" borderId="41" xfId="7" applyFont="1" applyFill="1" applyBorder="1" applyAlignment="1">
      <alignment horizontal="right" vertical="center" wrapText="1" shrinkToFit="1"/>
    </xf>
    <xf numFmtId="38" fontId="11" fillId="0" borderId="128" xfId="7" applyFont="1" applyBorder="1" applyAlignment="1" applyProtection="1">
      <alignment horizontal="right" vertical="center" wrapText="1" shrinkToFit="1"/>
      <protection locked="0"/>
    </xf>
    <xf numFmtId="38" fontId="11" fillId="0" borderId="127" xfId="7" applyFont="1" applyBorder="1" applyAlignment="1" applyProtection="1">
      <alignment horizontal="right" vertical="center" wrapText="1" shrinkToFit="1"/>
      <protection locked="0"/>
    </xf>
    <xf numFmtId="38" fontId="11" fillId="0" borderId="17" xfId="7" applyFont="1" applyBorder="1" applyAlignment="1" applyProtection="1">
      <alignment horizontal="right" vertical="center" wrapText="1" shrinkToFit="1"/>
      <protection locked="0"/>
    </xf>
    <xf numFmtId="38" fontId="11" fillId="0" borderId="33" xfId="7" applyFont="1" applyBorder="1" applyAlignment="1" applyProtection="1">
      <alignment horizontal="right" vertical="center" wrapText="1" shrinkToFit="1"/>
      <protection locked="0"/>
    </xf>
    <xf numFmtId="38" fontId="11" fillId="0" borderId="142" xfId="7" applyFont="1" applyBorder="1" applyAlignment="1" applyProtection="1">
      <alignment horizontal="right" vertical="center" wrapText="1" shrinkToFit="1"/>
      <protection locked="0"/>
    </xf>
    <xf numFmtId="38" fontId="11" fillId="0" borderId="72" xfId="7" applyFont="1" applyBorder="1" applyAlignment="1" applyProtection="1">
      <alignment horizontal="right" vertical="center" wrapText="1" shrinkToFit="1"/>
      <protection locked="0"/>
    </xf>
    <xf numFmtId="38" fontId="11" fillId="5" borderId="36" xfId="7" applyFont="1" applyFill="1" applyBorder="1" applyAlignment="1" applyProtection="1">
      <alignment horizontal="right" vertical="center" wrapText="1" shrinkToFit="1"/>
      <protection locked="0"/>
    </xf>
    <xf numFmtId="38" fontId="11" fillId="5" borderId="37" xfId="7" applyFont="1" applyFill="1" applyBorder="1" applyAlignment="1" applyProtection="1">
      <alignment horizontal="right" vertical="center" wrapText="1" shrinkToFit="1"/>
      <protection locked="0"/>
    </xf>
    <xf numFmtId="0" fontId="24" fillId="0" borderId="99" xfId="5" applyFont="1" applyBorder="1" applyAlignment="1">
      <alignment horizontal="center" vertical="center" wrapText="1" shrinkToFit="1"/>
    </xf>
    <xf numFmtId="0" fontId="24" fillId="0" borderId="50" xfId="5" applyFont="1" applyBorder="1" applyAlignment="1">
      <alignment horizontal="center" vertical="center" wrapText="1" shrinkToFit="1"/>
    </xf>
    <xf numFmtId="0" fontId="24" fillId="0" borderId="133" xfId="5" applyFont="1" applyBorder="1" applyAlignment="1">
      <alignment horizontal="center" vertical="center" wrapText="1" shrinkToFit="1"/>
    </xf>
    <xf numFmtId="0" fontId="24" fillId="0" borderId="95" xfId="5" applyFont="1" applyBorder="1" applyAlignment="1">
      <alignment horizontal="center" vertical="center" wrapText="1" shrinkToFit="1"/>
    </xf>
    <xf numFmtId="38" fontId="11" fillId="5" borderId="17" xfId="7" applyFont="1" applyFill="1" applyBorder="1" applyAlignment="1" applyProtection="1">
      <alignment vertical="center" wrapText="1" shrinkToFit="1"/>
      <protection locked="0"/>
    </xf>
    <xf numFmtId="38" fontId="11" fillId="5" borderId="33" xfId="7" applyFont="1" applyFill="1" applyBorder="1" applyAlignment="1" applyProtection="1">
      <alignment vertical="center" wrapText="1" shrinkToFit="1"/>
      <protection locked="0"/>
    </xf>
    <xf numFmtId="38" fontId="11" fillId="5" borderId="142" xfId="7" applyFont="1" applyFill="1" applyBorder="1" applyAlignment="1" applyProtection="1">
      <alignment vertical="center" wrapText="1" shrinkToFit="1"/>
      <protection locked="0"/>
    </xf>
    <xf numFmtId="38" fontId="11" fillId="5" borderId="72" xfId="7" applyFont="1" applyFill="1" applyBorder="1" applyAlignment="1" applyProtection="1">
      <alignment vertical="center" wrapText="1" shrinkToFit="1"/>
      <protection locked="0"/>
    </xf>
    <xf numFmtId="38" fontId="24" fillId="6" borderId="47" xfId="7" applyFont="1" applyFill="1" applyBorder="1" applyAlignment="1">
      <alignment vertical="center" wrapText="1" shrinkToFit="1"/>
    </xf>
    <xf numFmtId="38" fontId="24" fillId="6" borderId="41" xfId="7" applyFont="1" applyFill="1" applyBorder="1" applyAlignment="1">
      <alignment vertical="center" wrapText="1" shrinkToFit="1"/>
    </xf>
    <xf numFmtId="0" fontId="11" fillId="5" borderId="103" xfId="5" applyFont="1" applyFill="1" applyBorder="1" applyAlignment="1" applyProtection="1">
      <alignment horizontal="center" vertical="center" wrapText="1"/>
      <protection locked="0"/>
    </xf>
    <xf numFmtId="0" fontId="11" fillId="5" borderId="105" xfId="5" applyFont="1" applyFill="1" applyBorder="1" applyAlignment="1" applyProtection="1">
      <alignment horizontal="center" vertical="center" wrapText="1"/>
      <protection locked="0"/>
    </xf>
    <xf numFmtId="0" fontId="24" fillId="4" borderId="147" xfId="5" applyFont="1" applyFill="1" applyBorder="1" applyAlignment="1">
      <alignment horizontal="center" vertical="center"/>
    </xf>
    <xf numFmtId="0" fontId="24" fillId="4" borderId="148" xfId="5" applyFont="1" applyFill="1" applyBorder="1" applyAlignment="1">
      <alignment horizontal="center" vertical="center"/>
    </xf>
    <xf numFmtId="0" fontId="24" fillId="4" borderId="149" xfId="5" applyFont="1" applyFill="1" applyBorder="1" applyAlignment="1">
      <alignment horizontal="center" vertical="center"/>
    </xf>
    <xf numFmtId="0" fontId="24" fillId="0" borderId="140" xfId="5" applyFont="1" applyBorder="1" applyAlignment="1">
      <alignment horizontal="center" vertical="center" wrapText="1" shrinkToFit="1"/>
    </xf>
    <xf numFmtId="0" fontId="24" fillId="0" borderId="141" xfId="5" applyFont="1" applyBorder="1" applyAlignment="1">
      <alignment horizontal="center" vertical="center" wrapText="1" shrinkToFit="1"/>
    </xf>
    <xf numFmtId="38" fontId="11" fillId="5" borderId="128" xfId="7" applyFont="1" applyFill="1" applyBorder="1" applyAlignment="1" applyProtection="1">
      <alignment horizontal="right" vertical="center" wrapText="1" shrinkToFit="1"/>
      <protection locked="0"/>
    </xf>
    <xf numFmtId="38" fontId="11" fillId="5" borderId="127" xfId="7" applyFont="1" applyFill="1" applyBorder="1" applyAlignment="1" applyProtection="1">
      <alignment horizontal="right" vertical="center" wrapText="1" shrinkToFit="1"/>
      <protection locked="0"/>
    </xf>
    <xf numFmtId="38" fontId="11" fillId="5" borderId="142" xfId="7" applyFont="1" applyFill="1" applyBorder="1" applyAlignment="1" applyProtection="1">
      <alignment horizontal="right" vertical="center" wrapText="1" shrinkToFit="1"/>
      <protection locked="0"/>
    </xf>
    <xf numFmtId="38" fontId="11" fillId="5" borderId="72" xfId="7" applyFont="1" applyFill="1" applyBorder="1" applyAlignment="1" applyProtection="1">
      <alignment horizontal="right" vertical="center" wrapText="1" shrinkToFit="1"/>
      <protection locked="0"/>
    </xf>
    <xf numFmtId="0" fontId="11" fillId="5" borderId="128" xfId="5" applyFont="1" applyFill="1" applyBorder="1" applyAlignment="1" applyProtection="1">
      <alignment horizontal="center" vertical="center" wrapText="1"/>
      <protection locked="0"/>
    </xf>
    <xf numFmtId="0" fontId="11" fillId="5" borderId="127" xfId="5" applyFont="1" applyFill="1" applyBorder="1" applyAlignment="1" applyProtection="1">
      <alignment horizontal="center" vertical="center" wrapText="1"/>
      <protection locked="0"/>
    </xf>
    <xf numFmtId="0" fontId="11" fillId="5" borderId="17" xfId="5" applyFont="1" applyFill="1" applyBorder="1" applyAlignment="1" applyProtection="1">
      <alignment horizontal="left" vertical="center" wrapText="1"/>
      <protection locked="0"/>
    </xf>
    <xf numFmtId="0" fontId="11" fillId="5" borderId="33" xfId="5" applyFont="1" applyFill="1" applyBorder="1" applyAlignment="1" applyProtection="1">
      <alignment horizontal="left" vertical="center" wrapText="1"/>
      <protection locked="0"/>
    </xf>
    <xf numFmtId="0" fontId="11" fillId="5" borderId="103" xfId="5" applyFont="1" applyFill="1" applyBorder="1" applyAlignment="1" applyProtection="1">
      <alignment horizontal="left" vertical="center" wrapText="1"/>
      <protection locked="0"/>
    </xf>
    <xf numFmtId="0" fontId="11" fillId="5" borderId="105" xfId="5" applyFont="1" applyFill="1" applyBorder="1" applyAlignment="1" applyProtection="1">
      <alignment horizontal="left" vertical="center" wrapText="1"/>
      <protection locked="0"/>
    </xf>
    <xf numFmtId="0" fontId="24" fillId="0" borderId="152" xfId="5" applyFont="1" applyBorder="1" applyAlignment="1">
      <alignment horizontal="center" vertical="center" wrapText="1"/>
    </xf>
    <xf numFmtId="0" fontId="24" fillId="0" borderId="153" xfId="5" applyFont="1" applyBorder="1" applyAlignment="1">
      <alignment horizontal="center" vertical="center" wrapText="1"/>
    </xf>
    <xf numFmtId="0" fontId="24" fillId="0" borderId="52" xfId="5" applyFont="1" applyBorder="1" applyAlignment="1">
      <alignment horizontal="center" vertical="center" wrapText="1" shrinkToFit="1"/>
    </xf>
    <xf numFmtId="0" fontId="24" fillId="0" borderId="91" xfId="5" applyFont="1" applyBorder="1" applyAlignment="1">
      <alignment horizontal="center" vertical="center" wrapText="1" shrinkToFit="1"/>
    </xf>
    <xf numFmtId="0" fontId="24" fillId="0" borderId="157" xfId="5" applyFont="1" applyBorder="1" applyAlignment="1">
      <alignment horizontal="center" vertical="center"/>
    </xf>
    <xf numFmtId="0" fontId="24" fillId="0" borderId="158" xfId="5" applyFont="1" applyBorder="1" applyAlignment="1">
      <alignment horizontal="center" vertical="center"/>
    </xf>
    <xf numFmtId="0" fontId="24" fillId="0" borderId="87" xfId="5" applyFont="1" applyBorder="1" applyAlignment="1">
      <alignment horizontal="center" vertical="center" wrapText="1"/>
    </xf>
    <xf numFmtId="0" fontId="24" fillId="0" borderId="60" xfId="5" applyFont="1" applyBorder="1" applyAlignment="1">
      <alignment horizontal="center" vertical="center" wrapText="1"/>
    </xf>
    <xf numFmtId="0" fontId="24" fillId="0" borderId="102" xfId="5" applyFont="1" applyBorder="1" applyAlignment="1">
      <alignment horizontal="center" vertical="center" wrapText="1"/>
    </xf>
    <xf numFmtId="0" fontId="24" fillId="0" borderId="89" xfId="5" applyFont="1" applyBorder="1" applyAlignment="1">
      <alignment horizontal="center" vertical="center" wrapText="1"/>
    </xf>
    <xf numFmtId="0" fontId="24" fillId="4" borderId="150" xfId="5" applyFont="1" applyFill="1" applyBorder="1" applyAlignment="1">
      <alignment horizontal="center" vertical="center"/>
    </xf>
    <xf numFmtId="38" fontId="11" fillId="5" borderId="128" xfId="7" applyFont="1" applyFill="1" applyBorder="1" applyAlignment="1" applyProtection="1">
      <alignment vertical="center" wrapText="1" shrinkToFit="1"/>
      <protection locked="0"/>
    </xf>
    <xf numFmtId="38" fontId="11" fillId="5" borderId="127" xfId="7" applyFont="1" applyFill="1" applyBorder="1" applyAlignment="1" applyProtection="1">
      <alignment vertical="center" wrapText="1" shrinkToFit="1"/>
      <protection locked="0"/>
    </xf>
    <xf numFmtId="38" fontId="11" fillId="0" borderId="128" xfId="7" applyFont="1" applyBorder="1" applyAlignment="1" applyProtection="1">
      <alignment vertical="center" wrapText="1" shrinkToFit="1"/>
      <protection locked="0"/>
    </xf>
    <xf numFmtId="38" fontId="11" fillId="0" borderId="127" xfId="7" applyFont="1" applyBorder="1" applyAlignment="1" applyProtection="1">
      <alignment vertical="center" wrapText="1" shrinkToFit="1"/>
      <protection locked="0"/>
    </xf>
    <xf numFmtId="38" fontId="11" fillId="0" borderId="17" xfId="7" applyFont="1" applyBorder="1" applyAlignment="1" applyProtection="1">
      <alignment vertical="center" wrapText="1" shrinkToFit="1"/>
      <protection locked="0"/>
    </xf>
    <xf numFmtId="38" fontId="11" fillId="0" borderId="33" xfId="7" applyFont="1" applyBorder="1" applyAlignment="1" applyProtection="1">
      <alignment vertical="center" wrapText="1" shrinkToFit="1"/>
      <protection locked="0"/>
    </xf>
    <xf numFmtId="38" fontId="11" fillId="0" borderId="142" xfId="7" applyFont="1" applyBorder="1" applyAlignment="1" applyProtection="1">
      <alignment vertical="center" wrapText="1" shrinkToFit="1"/>
      <protection locked="0"/>
    </xf>
    <xf numFmtId="38" fontId="11" fillId="0" borderId="72" xfId="7" applyFont="1" applyBorder="1" applyAlignment="1" applyProtection="1">
      <alignment vertical="center" wrapText="1" shrinkToFit="1"/>
      <protection locked="0"/>
    </xf>
    <xf numFmtId="0" fontId="24" fillId="0" borderId="46" xfId="5" applyFont="1" applyBorder="1" applyAlignment="1">
      <alignment horizontal="center" vertical="center" wrapText="1"/>
    </xf>
    <xf numFmtId="0" fontId="24" fillId="0" borderId="88" xfId="5" applyFont="1" applyBorder="1" applyAlignment="1">
      <alignment horizontal="center" vertical="center" wrapText="1"/>
    </xf>
    <xf numFmtId="0" fontId="11" fillId="5" borderId="128" xfId="5" applyFont="1" applyFill="1" applyBorder="1" applyAlignment="1" applyProtection="1">
      <alignment horizontal="left" vertical="center" wrapText="1"/>
      <protection locked="0"/>
    </xf>
    <xf numFmtId="0" fontId="11" fillId="5" borderId="126" xfId="5" applyFont="1" applyFill="1" applyBorder="1" applyAlignment="1" applyProtection="1">
      <alignment horizontal="left" vertical="center" wrapText="1"/>
      <protection locked="0"/>
    </xf>
    <xf numFmtId="0" fontId="11" fillId="5" borderId="127" xfId="5" applyFont="1" applyFill="1" applyBorder="1" applyAlignment="1" applyProtection="1">
      <alignment horizontal="left" vertical="center" wrapText="1"/>
      <protection locked="0"/>
    </xf>
    <xf numFmtId="0" fontId="11" fillId="5" borderId="104" xfId="5" applyFont="1" applyFill="1" applyBorder="1" applyAlignment="1" applyProtection="1">
      <alignment horizontal="left" vertical="center" wrapText="1"/>
      <protection locked="0"/>
    </xf>
    <xf numFmtId="0" fontId="24" fillId="0" borderId="147" xfId="5" applyFont="1" applyBorder="1" applyAlignment="1">
      <alignment horizontal="center" vertical="center"/>
    </xf>
    <xf numFmtId="0" fontId="24" fillId="0" borderId="148" xfId="5" applyFont="1" applyBorder="1" applyAlignment="1">
      <alignment horizontal="center" vertical="center"/>
    </xf>
    <xf numFmtId="0" fontId="24" fillId="0" borderId="149" xfId="5" applyFont="1" applyBorder="1" applyAlignment="1">
      <alignment horizontal="center" vertical="center"/>
    </xf>
    <xf numFmtId="0" fontId="24" fillId="0" borderId="52" xfId="5" applyFont="1" applyBorder="1" applyAlignment="1">
      <alignment horizontal="center" vertical="center" wrapText="1"/>
    </xf>
    <xf numFmtId="0" fontId="24" fillId="0" borderId="91" xfId="5" applyFont="1" applyBorder="1" applyAlignment="1">
      <alignment horizontal="center" vertical="center" wrapText="1"/>
    </xf>
    <xf numFmtId="0" fontId="24" fillId="3" borderId="147" xfId="5" applyFont="1" applyFill="1" applyBorder="1" applyAlignment="1">
      <alignment horizontal="center" vertical="center"/>
    </xf>
    <xf numFmtId="0" fontId="24" fillId="3" borderId="148" xfId="5" applyFont="1" applyFill="1" applyBorder="1" applyAlignment="1">
      <alignment horizontal="center" vertical="center"/>
    </xf>
    <xf numFmtId="0" fontId="24" fillId="3" borderId="149" xfId="5" applyFont="1" applyFill="1" applyBorder="1" applyAlignment="1">
      <alignment horizontal="center" vertical="center"/>
    </xf>
    <xf numFmtId="38" fontId="11" fillId="0" borderId="128" xfId="7" applyFont="1" applyFill="1" applyBorder="1" applyAlignment="1" applyProtection="1">
      <alignment horizontal="right" vertical="center" wrapText="1" shrinkToFit="1"/>
      <protection locked="0"/>
    </xf>
    <xf numFmtId="38" fontId="11" fillId="0" borderId="127" xfId="7" applyFont="1" applyFill="1" applyBorder="1" applyAlignment="1" applyProtection="1">
      <alignment horizontal="right" vertical="center" wrapText="1" shrinkToFit="1"/>
      <protection locked="0"/>
    </xf>
    <xf numFmtId="38" fontId="11" fillId="0" borderId="142" xfId="7" applyFont="1" applyFill="1" applyBorder="1" applyAlignment="1" applyProtection="1">
      <alignment horizontal="right" vertical="center" wrapText="1" shrinkToFit="1"/>
      <protection locked="0"/>
    </xf>
    <xf numFmtId="38" fontId="11" fillId="0" borderId="72" xfId="7" applyFont="1" applyFill="1" applyBorder="1" applyAlignment="1" applyProtection="1">
      <alignment horizontal="right" vertical="center" wrapText="1" shrinkToFit="1"/>
      <protection locked="0"/>
    </xf>
    <xf numFmtId="0" fontId="24" fillId="12" borderId="125" xfId="5" applyFont="1" applyFill="1" applyBorder="1" applyAlignment="1">
      <alignment horizontal="left" vertical="center"/>
    </xf>
    <xf numFmtId="0" fontId="24" fillId="12" borderId="126" xfId="5" applyFont="1" applyFill="1" applyBorder="1" applyAlignment="1">
      <alignment horizontal="left" vertical="center"/>
    </xf>
    <xf numFmtId="0" fontId="24" fillId="12" borderId="129" xfId="5" applyFont="1" applyFill="1" applyBorder="1" applyAlignment="1">
      <alignment horizontal="left" vertical="center"/>
    </xf>
    <xf numFmtId="0" fontId="24" fillId="12" borderId="53" xfId="5" applyFont="1" applyFill="1" applyBorder="1" applyAlignment="1" applyProtection="1">
      <alignment horizontal="left" vertical="center"/>
      <protection locked="0"/>
    </xf>
    <xf numFmtId="0" fontId="24" fillId="12" borderId="18" xfId="5" applyFont="1" applyFill="1" applyBorder="1" applyAlignment="1" applyProtection="1">
      <alignment horizontal="left" vertical="center"/>
      <protection locked="0"/>
    </xf>
    <xf numFmtId="0" fontId="24" fillId="12" borderId="43" xfId="5" applyFont="1" applyFill="1" applyBorder="1" applyAlignment="1" applyProtection="1">
      <alignment horizontal="left" vertical="center"/>
      <protection locked="0"/>
    </xf>
    <xf numFmtId="0" fontId="24" fillId="0" borderId="124" xfId="5" applyFont="1" applyBorder="1" applyAlignment="1" applyProtection="1">
      <alignment horizontal="center" vertical="center"/>
      <protection locked="0"/>
    </xf>
    <xf numFmtId="0" fontId="24" fillId="0" borderId="104" xfId="5" applyFont="1" applyBorder="1" applyAlignment="1" applyProtection="1">
      <alignment horizontal="center" vertical="center"/>
      <protection locked="0"/>
    </xf>
    <xf numFmtId="0" fontId="24" fillId="0" borderId="105" xfId="5" applyFont="1" applyBorder="1" applyAlignment="1" applyProtection="1">
      <alignment horizontal="center" vertical="center"/>
      <protection locked="0"/>
    </xf>
    <xf numFmtId="0" fontId="27" fillId="5" borderId="17" xfId="5" applyFont="1" applyFill="1" applyBorder="1" applyAlignment="1" applyProtection="1">
      <alignment horizontal="left" vertical="center" wrapText="1"/>
      <protection locked="0"/>
    </xf>
    <xf numFmtId="0" fontId="27" fillId="5" borderId="33" xfId="5" applyFont="1" applyFill="1" applyBorder="1" applyAlignment="1" applyProtection="1">
      <alignment horizontal="left" vertical="center" wrapText="1"/>
      <protection locked="0"/>
    </xf>
    <xf numFmtId="38" fontId="27" fillId="5" borderId="17" xfId="7" applyFont="1" applyFill="1" applyBorder="1" applyAlignment="1" applyProtection="1">
      <alignment horizontal="right" vertical="center" wrapText="1" shrinkToFit="1"/>
      <protection locked="0"/>
    </xf>
    <xf numFmtId="38" fontId="27" fillId="5" borderId="33" xfId="7" applyFont="1" applyFill="1" applyBorder="1" applyAlignment="1" applyProtection="1">
      <alignment horizontal="right" vertical="center" wrapText="1" shrinkToFit="1"/>
      <protection locked="0"/>
    </xf>
    <xf numFmtId="0" fontId="27" fillId="5" borderId="128" xfId="5" applyFont="1" applyFill="1" applyBorder="1" applyAlignment="1" applyProtection="1">
      <alignment horizontal="left" vertical="center" wrapText="1"/>
      <protection locked="0"/>
    </xf>
    <xf numFmtId="0" fontId="27" fillId="5" borderId="127" xfId="5" applyFont="1" applyFill="1" applyBorder="1" applyAlignment="1" applyProtection="1">
      <alignment horizontal="left" vertical="center" wrapText="1"/>
      <protection locked="0"/>
    </xf>
    <xf numFmtId="38" fontId="27" fillId="5" borderId="128" xfId="7" applyFont="1" applyFill="1" applyBorder="1" applyAlignment="1" applyProtection="1">
      <alignment horizontal="right" vertical="center" wrapText="1" shrinkToFit="1"/>
      <protection locked="0"/>
    </xf>
    <xf numFmtId="38" fontId="27" fillId="5" borderId="127" xfId="7" applyFont="1" applyFill="1" applyBorder="1" applyAlignment="1" applyProtection="1">
      <alignment horizontal="right" vertical="center" wrapText="1" shrinkToFit="1"/>
      <protection locked="0"/>
    </xf>
    <xf numFmtId="0" fontId="27" fillId="5" borderId="18" xfId="5" applyFont="1" applyFill="1" applyBorder="1" applyAlignment="1" applyProtection="1">
      <alignment horizontal="left" vertical="center" wrapText="1"/>
      <protection locked="0"/>
    </xf>
    <xf numFmtId="38" fontId="27" fillId="5" borderId="36" xfId="7" applyFont="1" applyFill="1" applyBorder="1" applyAlignment="1" applyProtection="1">
      <alignment horizontal="right" vertical="center" wrapText="1" shrinkToFit="1"/>
      <protection locked="0"/>
    </xf>
    <xf numFmtId="38" fontId="27" fillId="5" borderId="37" xfId="7" applyFont="1" applyFill="1" applyBorder="1" applyAlignment="1" applyProtection="1">
      <alignment horizontal="right" vertical="center" wrapText="1" shrinkToFit="1"/>
      <protection locked="0"/>
    </xf>
    <xf numFmtId="38" fontId="27" fillId="5" borderId="17" xfId="7" applyFont="1" applyFill="1" applyBorder="1" applyAlignment="1" applyProtection="1">
      <alignment vertical="center" wrapText="1" shrinkToFit="1"/>
      <protection locked="0"/>
    </xf>
    <xf numFmtId="38" fontId="27" fillId="5" borderId="33" xfId="7" applyFont="1" applyFill="1" applyBorder="1" applyAlignment="1" applyProtection="1">
      <alignment vertical="center" wrapText="1" shrinkToFit="1"/>
      <protection locked="0"/>
    </xf>
    <xf numFmtId="0" fontId="39" fillId="0" borderId="0" xfId="0" applyFont="1" applyAlignment="1">
      <alignment horizontal="left"/>
    </xf>
    <xf numFmtId="0" fontId="37" fillId="0" borderId="0" xfId="0" applyFont="1" applyAlignment="1">
      <alignment horizontal="left"/>
    </xf>
    <xf numFmtId="0" fontId="11" fillId="0" borderId="0" xfId="0" applyFont="1" applyAlignment="1">
      <alignment horizontal="left" vertical="center" wrapText="1"/>
    </xf>
    <xf numFmtId="0" fontId="11" fillId="0" borderId="0" xfId="0" applyFont="1" applyAlignment="1">
      <alignment horizontal="left" vertical="center"/>
    </xf>
    <xf numFmtId="0" fontId="13" fillId="0" borderId="38" xfId="0" applyFont="1" applyBorder="1" applyAlignment="1">
      <alignment horizontal="center" vertical="center" wrapText="1"/>
    </xf>
    <xf numFmtId="0" fontId="13" fillId="0" borderId="0" xfId="0" applyFont="1" applyAlignment="1">
      <alignment horizontal="center" vertical="center" wrapText="1"/>
    </xf>
    <xf numFmtId="0" fontId="13" fillId="0" borderId="39"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7" xfId="0" applyFont="1" applyBorder="1" applyAlignment="1">
      <alignment horizontal="center" vertical="center" wrapText="1"/>
    </xf>
    <xf numFmtId="0" fontId="24" fillId="2" borderId="34"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36"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11" fillId="0" borderId="34" xfId="0" applyFont="1" applyBorder="1" applyAlignment="1">
      <alignment horizontal="center" vertical="center"/>
    </xf>
    <xf numFmtId="0" fontId="11" fillId="0" borderId="19" xfId="0" applyFont="1" applyBorder="1" applyAlignment="1">
      <alignment horizontal="center" vertical="center"/>
    </xf>
    <xf numFmtId="0" fontId="11" fillId="0" borderId="38"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wrapText="1"/>
    </xf>
    <xf numFmtId="0" fontId="11" fillId="0" borderId="29" xfId="0" applyFont="1" applyBorder="1" applyAlignment="1">
      <alignment horizontal="center" vertical="center" wrapText="1"/>
    </xf>
    <xf numFmtId="0" fontId="10" fillId="0" borderId="0" xfId="2" applyFont="1" applyAlignment="1">
      <alignment horizontal="left" vertical="center" wrapText="1"/>
    </xf>
    <xf numFmtId="0" fontId="10" fillId="0" borderId="0" xfId="2" applyFont="1" applyAlignment="1">
      <alignment horizontal="left" vertical="center"/>
    </xf>
    <xf numFmtId="0" fontId="40" fillId="0" borderId="34" xfId="2" applyFont="1" applyBorder="1" applyAlignment="1">
      <alignment horizontal="center" vertical="center"/>
    </xf>
    <xf numFmtId="0" fontId="40" fillId="0" borderId="19" xfId="2" applyFont="1" applyBorder="1" applyAlignment="1">
      <alignment horizontal="center" vertical="center"/>
    </xf>
    <xf numFmtId="0" fontId="40" fillId="0" borderId="35" xfId="2" applyFont="1" applyBorder="1" applyAlignment="1">
      <alignment horizontal="center" vertical="center"/>
    </xf>
    <xf numFmtId="0" fontId="40" fillId="0" borderId="38" xfId="2" applyFont="1" applyBorder="1" applyAlignment="1">
      <alignment horizontal="center" vertical="center"/>
    </xf>
    <xf numFmtId="0" fontId="40" fillId="0" borderId="0" xfId="2" applyFont="1" applyAlignment="1">
      <alignment horizontal="center" vertical="center"/>
    </xf>
    <xf numFmtId="0" fontId="40" fillId="0" borderId="39" xfId="2" applyFont="1" applyBorder="1" applyAlignment="1">
      <alignment horizontal="center" vertical="center"/>
    </xf>
    <xf numFmtId="0" fontId="40" fillId="0" borderId="36" xfId="2" applyFont="1" applyBorder="1" applyAlignment="1">
      <alignment horizontal="center" vertical="center"/>
    </xf>
    <xf numFmtId="0" fontId="40" fillId="0" borderId="29" xfId="2" applyFont="1" applyBorder="1" applyAlignment="1">
      <alignment horizontal="center" vertical="center"/>
    </xf>
    <xf numFmtId="0" fontId="40" fillId="0" borderId="37" xfId="2" applyFont="1" applyBorder="1" applyAlignment="1">
      <alignment horizontal="center" vertical="center"/>
    </xf>
    <xf numFmtId="0" fontId="40" fillId="0" borderId="34" xfId="2" applyFont="1" applyBorder="1" applyAlignment="1">
      <alignment horizontal="center" vertical="center" wrapText="1"/>
    </xf>
    <xf numFmtId="0" fontId="10" fillId="0" borderId="0" xfId="2" applyFont="1" applyAlignment="1">
      <alignment horizontal="left" wrapText="1"/>
    </xf>
    <xf numFmtId="0" fontId="10" fillId="0" borderId="0" xfId="2" applyFont="1" applyAlignment="1">
      <alignment horizontal="left"/>
    </xf>
    <xf numFmtId="0" fontId="36" fillId="0" borderId="0" xfId="2" applyFont="1" applyAlignment="1">
      <alignment horizontal="left"/>
    </xf>
    <xf numFmtId="0" fontId="17" fillId="0" borderId="145" xfId="6" applyFont="1" applyBorder="1" applyAlignment="1">
      <alignment horizontal="center" vertical="center"/>
    </xf>
    <xf numFmtId="0" fontId="13" fillId="0" borderId="53" xfId="6" applyFont="1" applyBorder="1" applyAlignment="1">
      <alignment horizontal="left" vertical="center" wrapText="1"/>
    </xf>
    <xf numFmtId="0" fontId="13" fillId="0" borderId="18" xfId="6" applyFont="1" applyBorder="1" applyAlignment="1">
      <alignment horizontal="left" vertical="center" wrapText="1"/>
    </xf>
    <xf numFmtId="0" fontId="13" fillId="0" borderId="43" xfId="6" applyFont="1" applyBorder="1" applyAlignment="1">
      <alignment horizontal="left" vertical="center" wrapText="1"/>
    </xf>
    <xf numFmtId="0" fontId="15" fillId="0" borderId="67" xfId="6" applyFont="1" applyBorder="1" applyAlignment="1">
      <alignment horizontal="left" vertical="center"/>
    </xf>
    <xf numFmtId="0" fontId="10" fillId="0" borderId="44" xfId="6" applyFont="1" applyBorder="1" applyAlignment="1">
      <alignment horizontal="left" vertical="center"/>
    </xf>
    <xf numFmtId="0" fontId="10" fillId="0" borderId="45" xfId="6" applyFont="1" applyBorder="1" applyAlignment="1">
      <alignment horizontal="left" vertical="center"/>
    </xf>
    <xf numFmtId="0" fontId="17" fillId="0" borderId="49" xfId="6" applyFont="1" applyBorder="1" applyAlignment="1">
      <alignment horizontal="left" vertical="center"/>
    </xf>
    <xf numFmtId="0" fontId="17" fillId="0" borderId="82" xfId="6" applyFont="1" applyBorder="1" applyAlignment="1">
      <alignment horizontal="left" vertical="center"/>
    </xf>
    <xf numFmtId="0" fontId="17" fillId="0" borderId="42" xfId="6" applyFont="1" applyBorder="1" applyAlignment="1">
      <alignment horizontal="left" vertical="center"/>
    </xf>
    <xf numFmtId="0" fontId="17" fillId="0" borderId="53" xfId="6" applyFont="1" applyBorder="1" applyAlignment="1">
      <alignment horizontal="left" vertical="center" wrapText="1"/>
    </xf>
    <xf numFmtId="0" fontId="17" fillId="0" borderId="18" xfId="6" applyFont="1" applyBorder="1" applyAlignment="1">
      <alignment horizontal="left" vertical="center" wrapText="1"/>
    </xf>
    <xf numFmtId="0" fontId="10" fillId="0" borderId="43" xfId="6" applyFont="1" applyBorder="1" applyAlignment="1">
      <alignment horizontal="left" vertical="center" wrapText="1"/>
    </xf>
    <xf numFmtId="0" fontId="17" fillId="0" borderId="67" xfId="6" applyFont="1" applyBorder="1" applyAlignment="1">
      <alignment horizontal="left" vertical="center" wrapText="1"/>
    </xf>
    <xf numFmtId="0" fontId="17" fillId="0" borderId="44" xfId="6" applyFont="1" applyBorder="1" applyAlignment="1">
      <alignment horizontal="left" vertical="center" wrapText="1"/>
    </xf>
    <xf numFmtId="0" fontId="10" fillId="0" borderId="45" xfId="6" applyFont="1" applyBorder="1" applyAlignment="1">
      <alignment horizontal="left" vertical="center" wrapText="1"/>
    </xf>
    <xf numFmtId="0" fontId="13" fillId="0" borderId="49" xfId="6" applyFont="1" applyBorder="1" applyAlignment="1">
      <alignment horizontal="left" vertical="center"/>
    </xf>
    <xf numFmtId="0" fontId="13" fillId="0" borderId="82" xfId="6" applyFont="1" applyBorder="1" applyAlignment="1">
      <alignment horizontal="left" vertical="center"/>
    </xf>
    <xf numFmtId="0" fontId="13" fillId="0" borderId="42" xfId="6" applyFont="1" applyBorder="1" applyAlignment="1">
      <alignment horizontal="left" vertical="center"/>
    </xf>
    <xf numFmtId="0" fontId="17" fillId="0" borderId="53" xfId="6" applyFont="1" applyBorder="1" applyAlignment="1">
      <alignment horizontal="left" vertical="center"/>
    </xf>
    <xf numFmtId="0" fontId="10" fillId="0" borderId="18" xfId="6" applyFont="1" applyBorder="1" applyAlignment="1">
      <alignment horizontal="left" vertical="center"/>
    </xf>
    <xf numFmtId="0" fontId="10" fillId="0" borderId="43" xfId="6" applyFont="1" applyBorder="1" applyAlignment="1">
      <alignment horizontal="left" vertical="center"/>
    </xf>
    <xf numFmtId="0" fontId="19" fillId="0" borderId="67" xfId="6" applyFont="1" applyBorder="1" applyAlignment="1">
      <alignment horizontal="left" vertical="center"/>
    </xf>
    <xf numFmtId="0" fontId="19" fillId="0" borderId="44" xfId="6" applyFont="1" applyBorder="1" applyAlignment="1">
      <alignment horizontal="left" vertical="center"/>
    </xf>
    <xf numFmtId="0" fontId="19" fillId="0" borderId="45" xfId="6" applyFont="1" applyBorder="1" applyAlignment="1">
      <alignment horizontal="left" vertical="center"/>
    </xf>
    <xf numFmtId="0" fontId="22" fillId="2" borderId="67" xfId="6" applyFont="1" applyFill="1" applyBorder="1" applyAlignment="1">
      <alignment horizontal="center" vertical="center"/>
    </xf>
    <xf numFmtId="0" fontId="22" fillId="2" borderId="45" xfId="6" applyFont="1" applyFill="1" applyBorder="1" applyAlignment="1">
      <alignment horizontal="center" vertical="center"/>
    </xf>
    <xf numFmtId="0" fontId="13" fillId="0" borderId="18" xfId="6" applyFont="1" applyBorder="1" applyAlignment="1">
      <alignment horizontal="left" vertical="center"/>
    </xf>
    <xf numFmtId="0" fontId="11" fillId="0" borderId="18" xfId="6" applyFont="1" applyBorder="1" applyAlignment="1">
      <alignment horizontal="left" vertical="center"/>
    </xf>
    <xf numFmtId="0" fontId="11" fillId="0" borderId="43" xfId="6" applyFont="1" applyBorder="1" applyAlignment="1">
      <alignment horizontal="left" vertical="center"/>
    </xf>
    <xf numFmtId="0" fontId="10" fillId="0" borderId="67" xfId="6" applyFont="1" applyBorder="1" applyAlignment="1">
      <alignment horizontal="center" vertical="center" wrapText="1"/>
    </xf>
    <xf numFmtId="0" fontId="10" fillId="0" borderId="44" xfId="6" applyFont="1" applyBorder="1" applyAlignment="1">
      <alignment horizontal="center" vertical="center"/>
    </xf>
    <xf numFmtId="0" fontId="10" fillId="0" borderId="45" xfId="6" applyFont="1" applyBorder="1" applyAlignment="1">
      <alignment horizontal="center" vertical="center"/>
    </xf>
    <xf numFmtId="0" fontId="17" fillId="0" borderId="86" xfId="6" applyFont="1" applyBorder="1" applyAlignment="1">
      <alignment horizontal="center" vertical="center"/>
    </xf>
    <xf numFmtId="0" fontId="17" fillId="0" borderId="67" xfId="6" applyFont="1" applyBorder="1" applyAlignment="1">
      <alignment horizontal="left" vertical="center"/>
    </xf>
    <xf numFmtId="0" fontId="17" fillId="0" borderId="44" xfId="6" applyFont="1" applyBorder="1" applyAlignment="1">
      <alignment horizontal="left" vertical="center"/>
    </xf>
    <xf numFmtId="0" fontId="17" fillId="0" borderId="45" xfId="6" applyFont="1" applyBorder="1" applyAlignment="1">
      <alignment horizontal="left" vertical="center"/>
    </xf>
    <xf numFmtId="0" fontId="36" fillId="0" borderId="0" xfId="6" applyFont="1" applyAlignment="1">
      <alignment horizontal="left" vertical="center"/>
    </xf>
    <xf numFmtId="0" fontId="10" fillId="0" borderId="49" xfId="6" applyFont="1" applyBorder="1" applyAlignment="1">
      <alignment horizontal="center" vertical="center"/>
    </xf>
    <xf numFmtId="0" fontId="10" fillId="0" borderId="82" xfId="6" applyFont="1" applyBorder="1" applyAlignment="1">
      <alignment horizontal="center" vertical="center"/>
    </xf>
    <xf numFmtId="0" fontId="10" fillId="0" borderId="42" xfId="6" applyFont="1" applyBorder="1" applyAlignment="1">
      <alignment horizontal="center" vertical="center"/>
    </xf>
    <xf numFmtId="0" fontId="10" fillId="0" borderId="53" xfId="6" applyFont="1" applyBorder="1" applyAlignment="1">
      <alignment horizontal="center" vertical="center"/>
    </xf>
    <xf numFmtId="0" fontId="10" fillId="0" borderId="18" xfId="6" applyFont="1" applyBorder="1" applyAlignment="1">
      <alignment horizontal="center" vertical="center"/>
    </xf>
    <xf numFmtId="0" fontId="10" fillId="0" borderId="43" xfId="6" applyFont="1" applyBorder="1" applyAlignment="1">
      <alignment horizontal="center" vertical="center"/>
    </xf>
    <xf numFmtId="0" fontId="22" fillId="2" borderId="49" xfId="6" applyFont="1" applyFill="1" applyBorder="1" applyAlignment="1">
      <alignment horizontal="center" vertical="center"/>
    </xf>
    <xf numFmtId="0" fontId="22" fillId="2" borderId="42" xfId="6" applyFont="1" applyFill="1" applyBorder="1" applyAlignment="1">
      <alignment horizontal="center" vertical="center"/>
    </xf>
    <xf numFmtId="0" fontId="22" fillId="2" borderId="53" xfId="6" applyFont="1" applyFill="1" applyBorder="1" applyAlignment="1">
      <alignment horizontal="center" vertical="center"/>
    </xf>
    <xf numFmtId="0" fontId="22" fillId="2" borderId="43" xfId="6" applyFont="1" applyFill="1" applyBorder="1" applyAlignment="1">
      <alignment horizontal="center" vertical="center"/>
    </xf>
  </cellXfs>
  <cellStyles count="11">
    <cellStyle name="桁区切り" xfId="7" builtinId="6"/>
    <cellStyle name="桁区切り 2" xfId="3" xr:uid="{00000000-0005-0000-0000-000000000000}"/>
    <cellStyle name="桁区切り 3" xfId="10" xr:uid="{6B7FD6D8-6162-45EA-AA5A-CBA52F4F6B38}"/>
    <cellStyle name="標準" xfId="0" builtinId="0"/>
    <cellStyle name="標準 2" xfId="1" xr:uid="{00000000-0005-0000-0000-000002000000}"/>
    <cellStyle name="標準 2 2" xfId="5" xr:uid="{24B77A0B-7035-4B1E-9132-5978528B130D}"/>
    <cellStyle name="標準 2 3" xfId="8" xr:uid="{6F46DA5F-6539-48E8-84A4-3DD7E239BD17}"/>
    <cellStyle name="標準 3" xfId="2" xr:uid="{00000000-0005-0000-0000-000003000000}"/>
    <cellStyle name="標準 4" xfId="4" xr:uid="{00000000-0005-0000-0000-000004000000}"/>
    <cellStyle name="標準 5" xfId="6" xr:uid="{CC966F5A-E004-4631-B04C-A3E0D0382674}"/>
    <cellStyle name="標準 5 2" xfId="9" xr:uid="{AAF5111E-A000-42BA-AF06-676EEBAF820D}"/>
  </cellStyles>
  <dxfs count="0"/>
  <tableStyles count="0" defaultTableStyle="TableStyleMedium9" defaultPivotStyle="PivotStyleLight16"/>
  <colors>
    <mruColors>
      <color rgb="FF66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30</xdr:colOff>
      <xdr:row>0</xdr:row>
      <xdr:rowOff>8984</xdr:rowOff>
    </xdr:from>
    <xdr:ext cx="5796000" cy="198000"/>
    <xdr:sp macro="" textlink="">
      <xdr:nvSpPr>
        <xdr:cNvPr id="2" name="テキスト ボックス 1">
          <a:extLst>
            <a:ext uri="{FF2B5EF4-FFF2-40B4-BE49-F238E27FC236}">
              <a16:creationId xmlns:a16="http://schemas.microsoft.com/office/drawing/2014/main" id="{4C775903-E813-4672-B53C-50E192B32B89}"/>
            </a:ext>
          </a:extLst>
        </xdr:cNvPr>
        <xdr:cNvSpPr txBox="1"/>
      </xdr:nvSpPr>
      <xdr:spPr>
        <a:xfrm>
          <a:off x="30" y="8984"/>
          <a:ext cx="5796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15</xdr:col>
      <xdr:colOff>294968</xdr:colOff>
      <xdr:row>0</xdr:row>
      <xdr:rowOff>0</xdr:rowOff>
    </xdr:from>
    <xdr:ext cx="1442027" cy="198000"/>
    <xdr:sp macro="" textlink="">
      <xdr:nvSpPr>
        <xdr:cNvPr id="2" name="テキスト ボックス 1">
          <a:extLst>
            <a:ext uri="{FF2B5EF4-FFF2-40B4-BE49-F238E27FC236}">
              <a16:creationId xmlns:a16="http://schemas.microsoft.com/office/drawing/2014/main" id="{870164E7-2C6D-4E99-BA43-85BCA37C990B}"/>
            </a:ext>
          </a:extLst>
        </xdr:cNvPr>
        <xdr:cNvSpPr txBox="1"/>
      </xdr:nvSpPr>
      <xdr:spPr>
        <a:xfrm>
          <a:off x="12629843" y="0"/>
          <a:ext cx="1442027"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9524</xdr:colOff>
      <xdr:row>0</xdr:row>
      <xdr:rowOff>0</xdr:rowOff>
    </xdr:from>
    <xdr:ext cx="14040000" cy="198000"/>
    <xdr:sp macro="" textlink="">
      <xdr:nvSpPr>
        <xdr:cNvPr id="3" name="テキスト ボックス 2">
          <a:extLst>
            <a:ext uri="{FF2B5EF4-FFF2-40B4-BE49-F238E27FC236}">
              <a16:creationId xmlns:a16="http://schemas.microsoft.com/office/drawing/2014/main" id="{FC52607C-A83C-4A4B-9221-8778824BBDCF}"/>
            </a:ext>
          </a:extLst>
        </xdr:cNvPr>
        <xdr:cNvSpPr txBox="1"/>
      </xdr:nvSpPr>
      <xdr:spPr>
        <a:xfrm>
          <a:off x="9524" y="0"/>
          <a:ext cx="14040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4896971</xdr:colOff>
      <xdr:row>0</xdr:row>
      <xdr:rowOff>28574</xdr:rowOff>
    </xdr:from>
    <xdr:ext cx="1480011" cy="198000"/>
    <xdr:sp macro="" textlink="">
      <xdr:nvSpPr>
        <xdr:cNvPr id="2" name="テキスト ボックス 1">
          <a:extLst>
            <a:ext uri="{FF2B5EF4-FFF2-40B4-BE49-F238E27FC236}">
              <a16:creationId xmlns:a16="http://schemas.microsoft.com/office/drawing/2014/main" id="{C030423E-8699-46E3-A44F-172C55BAEA2C}"/>
            </a:ext>
          </a:extLst>
        </xdr:cNvPr>
        <xdr:cNvSpPr txBox="1"/>
      </xdr:nvSpPr>
      <xdr:spPr>
        <a:xfrm>
          <a:off x="5162668" y="28574"/>
          <a:ext cx="1480011"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0</xdr:colOff>
      <xdr:row>0</xdr:row>
      <xdr:rowOff>28574</xdr:rowOff>
    </xdr:from>
    <xdr:ext cx="6588000" cy="198000"/>
    <xdr:sp macro="" textlink="">
      <xdr:nvSpPr>
        <xdr:cNvPr id="3" name="テキスト ボックス 2">
          <a:extLst>
            <a:ext uri="{FF2B5EF4-FFF2-40B4-BE49-F238E27FC236}">
              <a16:creationId xmlns:a16="http://schemas.microsoft.com/office/drawing/2014/main" id="{5FE1354E-E530-4ABA-A24A-926A08C5A540}"/>
            </a:ext>
          </a:extLst>
        </xdr:cNvPr>
        <xdr:cNvSpPr txBox="1"/>
      </xdr:nvSpPr>
      <xdr:spPr>
        <a:xfrm>
          <a:off x="0" y="28574"/>
          <a:ext cx="6588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8</xdr:col>
      <xdr:colOff>582083</xdr:colOff>
      <xdr:row>0</xdr:row>
      <xdr:rowOff>19607</xdr:rowOff>
    </xdr:from>
    <xdr:ext cx="1531293" cy="198000"/>
    <xdr:sp macro="" textlink="">
      <xdr:nvSpPr>
        <xdr:cNvPr id="2" name="テキスト ボックス 1">
          <a:extLst>
            <a:ext uri="{FF2B5EF4-FFF2-40B4-BE49-F238E27FC236}">
              <a16:creationId xmlns:a16="http://schemas.microsoft.com/office/drawing/2014/main" id="{64F078F7-A137-49B9-BE61-CBC98C0DD6BD}"/>
            </a:ext>
          </a:extLst>
        </xdr:cNvPr>
        <xdr:cNvSpPr txBox="1"/>
      </xdr:nvSpPr>
      <xdr:spPr>
        <a:xfrm>
          <a:off x="6504901" y="19607"/>
          <a:ext cx="1531293"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0</xdr:colOff>
      <xdr:row>0</xdr:row>
      <xdr:rowOff>19607</xdr:rowOff>
    </xdr:from>
    <xdr:ext cx="7940386" cy="198000"/>
    <xdr:sp macro="" textlink="">
      <xdr:nvSpPr>
        <xdr:cNvPr id="3" name="テキスト ボックス 2">
          <a:extLst>
            <a:ext uri="{FF2B5EF4-FFF2-40B4-BE49-F238E27FC236}">
              <a16:creationId xmlns:a16="http://schemas.microsoft.com/office/drawing/2014/main" id="{47CDD30A-C900-47D7-BE7C-D0D5F4F835AF}"/>
            </a:ext>
          </a:extLst>
        </xdr:cNvPr>
        <xdr:cNvSpPr txBox="1"/>
      </xdr:nvSpPr>
      <xdr:spPr>
        <a:xfrm>
          <a:off x="0" y="19607"/>
          <a:ext cx="7940386"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oneCellAnchor>
    <xdr:from>
      <xdr:col>8</xdr:col>
      <xdr:colOff>582083</xdr:colOff>
      <xdr:row>0</xdr:row>
      <xdr:rowOff>19607</xdr:rowOff>
    </xdr:from>
    <xdr:ext cx="1531293" cy="198000"/>
    <xdr:sp macro="" textlink="">
      <xdr:nvSpPr>
        <xdr:cNvPr id="4" name="テキスト ボックス 3">
          <a:extLst>
            <a:ext uri="{FF2B5EF4-FFF2-40B4-BE49-F238E27FC236}">
              <a16:creationId xmlns:a16="http://schemas.microsoft.com/office/drawing/2014/main" id="{A8E0E936-8B18-4397-A6E8-62FCA19B05CA}"/>
            </a:ext>
          </a:extLst>
        </xdr:cNvPr>
        <xdr:cNvSpPr txBox="1"/>
      </xdr:nvSpPr>
      <xdr:spPr>
        <a:xfrm>
          <a:off x="7691543" y="19607"/>
          <a:ext cx="1531293"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0</xdr:colOff>
      <xdr:row>0</xdr:row>
      <xdr:rowOff>19607</xdr:rowOff>
    </xdr:from>
    <xdr:ext cx="7940386" cy="198000"/>
    <xdr:sp macro="" textlink="">
      <xdr:nvSpPr>
        <xdr:cNvPr id="5" name="テキスト ボックス 4">
          <a:extLst>
            <a:ext uri="{FF2B5EF4-FFF2-40B4-BE49-F238E27FC236}">
              <a16:creationId xmlns:a16="http://schemas.microsoft.com/office/drawing/2014/main" id="{E18675A6-316E-4113-8B5B-B2C11F9CE13B}"/>
            </a:ext>
          </a:extLst>
        </xdr:cNvPr>
        <xdr:cNvSpPr txBox="1"/>
      </xdr:nvSpPr>
      <xdr:spPr>
        <a:xfrm>
          <a:off x="0" y="19607"/>
          <a:ext cx="7940386"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476250</xdr:colOff>
      <xdr:row>0</xdr:row>
      <xdr:rowOff>0</xdr:rowOff>
    </xdr:from>
    <xdr:ext cx="1447800" cy="198000"/>
    <xdr:sp macro="" textlink="">
      <xdr:nvSpPr>
        <xdr:cNvPr id="3" name="テキスト ボックス 2">
          <a:extLst>
            <a:ext uri="{FF2B5EF4-FFF2-40B4-BE49-F238E27FC236}">
              <a16:creationId xmlns:a16="http://schemas.microsoft.com/office/drawing/2014/main" id="{EC36112A-9334-4DA7-AFE5-D72C27269893}"/>
            </a:ext>
          </a:extLst>
        </xdr:cNvPr>
        <xdr:cNvSpPr txBox="1"/>
      </xdr:nvSpPr>
      <xdr:spPr>
        <a:xfrm>
          <a:off x="4495800" y="0"/>
          <a:ext cx="14478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28575</xdr:colOff>
      <xdr:row>0</xdr:row>
      <xdr:rowOff>9525</xdr:rowOff>
    </xdr:from>
    <xdr:ext cx="5904000" cy="198000"/>
    <xdr:sp macro="" textlink="">
      <xdr:nvSpPr>
        <xdr:cNvPr id="2" name="テキスト ボックス 1">
          <a:extLst>
            <a:ext uri="{FF2B5EF4-FFF2-40B4-BE49-F238E27FC236}">
              <a16:creationId xmlns:a16="http://schemas.microsoft.com/office/drawing/2014/main" id="{C311DBA9-32E2-4A2B-BF7C-473B961E5E83}"/>
            </a:ext>
          </a:extLst>
        </xdr:cNvPr>
        <xdr:cNvSpPr txBox="1"/>
      </xdr:nvSpPr>
      <xdr:spPr>
        <a:xfrm>
          <a:off x="28575" y="9525"/>
          <a:ext cx="5904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415863</xdr:colOff>
      <xdr:row>0</xdr:row>
      <xdr:rowOff>6046</xdr:rowOff>
    </xdr:from>
    <xdr:ext cx="1386416" cy="198000"/>
    <xdr:sp macro="" textlink="">
      <xdr:nvSpPr>
        <xdr:cNvPr id="2" name="テキスト ボックス 1">
          <a:extLst>
            <a:ext uri="{FF2B5EF4-FFF2-40B4-BE49-F238E27FC236}">
              <a16:creationId xmlns:a16="http://schemas.microsoft.com/office/drawing/2014/main" id="{AB066FD4-4271-40D3-88F1-8A3786B04298}"/>
            </a:ext>
          </a:extLst>
        </xdr:cNvPr>
        <xdr:cNvSpPr txBox="1"/>
      </xdr:nvSpPr>
      <xdr:spPr>
        <a:xfrm>
          <a:off x="17191069" y="6046"/>
          <a:ext cx="1386416"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0</xdr:colOff>
      <xdr:row>0</xdr:row>
      <xdr:rowOff>0</xdr:rowOff>
    </xdr:from>
    <xdr:ext cx="18576000" cy="198000"/>
    <xdr:sp macro="" textlink="">
      <xdr:nvSpPr>
        <xdr:cNvPr id="3" name="テキスト ボックス 2">
          <a:extLst>
            <a:ext uri="{FF2B5EF4-FFF2-40B4-BE49-F238E27FC236}">
              <a16:creationId xmlns:a16="http://schemas.microsoft.com/office/drawing/2014/main" id="{E4374851-23E4-44F6-B9F2-5304B66628E9}"/>
            </a:ext>
          </a:extLst>
        </xdr:cNvPr>
        <xdr:cNvSpPr txBox="1"/>
      </xdr:nvSpPr>
      <xdr:spPr>
        <a:xfrm>
          <a:off x="0" y="0"/>
          <a:ext cx="18576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134470</xdr:colOff>
      <xdr:row>2</xdr:row>
      <xdr:rowOff>190499</xdr:rowOff>
    </xdr:from>
    <xdr:to>
      <xdr:col>19</xdr:col>
      <xdr:colOff>818030</xdr:colOff>
      <xdr:row>4</xdr:row>
      <xdr:rowOff>7469</xdr:rowOff>
    </xdr:to>
    <xdr:sp macro="" textlink="">
      <xdr:nvSpPr>
        <xdr:cNvPr id="2" name="テキスト ボックス 1">
          <a:extLst>
            <a:ext uri="{FF2B5EF4-FFF2-40B4-BE49-F238E27FC236}">
              <a16:creationId xmlns:a16="http://schemas.microsoft.com/office/drawing/2014/main" id="{B7F9D8D5-23FD-F937-9E6C-63EE891A8FC4}"/>
            </a:ext>
          </a:extLst>
        </xdr:cNvPr>
        <xdr:cNvSpPr txBox="1"/>
      </xdr:nvSpPr>
      <xdr:spPr>
        <a:xfrm>
          <a:off x="10555941" y="459440"/>
          <a:ext cx="7944971" cy="354853"/>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rgbClr val="FF0000"/>
              </a:solidFill>
              <a:latin typeface="Yu Gothic UI" panose="020B0500000000000000" pitchFamily="50" charset="-128"/>
              <a:ea typeface="Yu Gothic UI" panose="020B0500000000000000" pitchFamily="50" charset="-128"/>
            </a:rPr>
            <a:t>【</a:t>
          </a:r>
          <a:r>
            <a:rPr kumimoji="1" lang="ja-JP" altLang="en-US" sz="1600" b="1">
              <a:solidFill>
                <a:srgbClr val="FF0000"/>
              </a:solidFill>
              <a:latin typeface="Yu Gothic UI" panose="020B0500000000000000" pitchFamily="50" charset="-128"/>
              <a:ea typeface="Yu Gothic UI" panose="020B0500000000000000" pitchFamily="50" charset="-128"/>
            </a:rPr>
            <a:t>記載例</a:t>
          </a:r>
          <a:r>
            <a:rPr kumimoji="1" lang="en-US" altLang="ja-JP" sz="1600" b="1">
              <a:solidFill>
                <a:srgbClr val="FF0000"/>
              </a:solidFill>
              <a:latin typeface="Yu Gothic UI" panose="020B0500000000000000" pitchFamily="50" charset="-128"/>
              <a:ea typeface="Yu Gothic UI" panose="020B0500000000000000" pitchFamily="50" charset="-128"/>
            </a:rPr>
            <a:t>】(4-2)</a:t>
          </a:r>
          <a:r>
            <a:rPr kumimoji="1" lang="ja-JP" altLang="en-US" sz="1600" b="1">
              <a:solidFill>
                <a:srgbClr val="FF0000"/>
              </a:solidFill>
              <a:latin typeface="Yu Gothic UI" panose="020B0500000000000000" pitchFamily="50" charset="-128"/>
              <a:ea typeface="Yu Gothic UI" panose="020B0500000000000000" pitchFamily="50" charset="-128"/>
            </a:rPr>
            <a:t>拠点整備に係る費用の経費明細</a:t>
          </a:r>
          <a:r>
            <a:rPr kumimoji="1" lang="ja-JP" altLang="en-US" sz="1600" b="1" baseline="0">
              <a:solidFill>
                <a:srgbClr val="FF0000"/>
              </a:solidFill>
              <a:latin typeface="Yu Gothic UI" panose="020B0500000000000000" pitchFamily="50" charset="-128"/>
              <a:ea typeface="Yu Gothic UI" panose="020B0500000000000000" pitchFamily="50" charset="-128"/>
            </a:rPr>
            <a:t> </a:t>
          </a:r>
          <a:r>
            <a:rPr kumimoji="1" lang="ja-JP" altLang="en-US" sz="1600" b="1" baseline="0">
              <a:latin typeface="Yu Gothic UI" panose="020B0500000000000000" pitchFamily="50" charset="-128"/>
              <a:ea typeface="Yu Gothic UI" panose="020B0500000000000000" pitchFamily="50" charset="-128"/>
            </a:rPr>
            <a:t>の記載例に照らし合わせて参考にしてください。</a:t>
          </a:r>
          <a:endParaRPr kumimoji="1" lang="ja-JP" altLang="en-US" sz="1600" b="1">
            <a:latin typeface="Yu Gothic UI" panose="020B0500000000000000" pitchFamily="50" charset="-128"/>
            <a:ea typeface="Yu Gothic UI" panose="020B0500000000000000" pitchFamily="50" charset="-128"/>
          </a:endParaRPr>
        </a:p>
      </xdr:txBody>
    </xdr:sp>
    <xdr:clientData/>
  </xdr:twoCellAnchor>
  <xdr:oneCellAnchor>
    <xdr:from>
      <xdr:col>18</xdr:col>
      <xdr:colOff>407791</xdr:colOff>
      <xdr:row>0</xdr:row>
      <xdr:rowOff>0</xdr:rowOff>
    </xdr:from>
    <xdr:ext cx="1387936" cy="198000"/>
    <xdr:sp macro="" textlink="">
      <xdr:nvSpPr>
        <xdr:cNvPr id="4" name="テキスト ボックス 3">
          <a:extLst>
            <a:ext uri="{FF2B5EF4-FFF2-40B4-BE49-F238E27FC236}">
              <a16:creationId xmlns:a16="http://schemas.microsoft.com/office/drawing/2014/main" id="{3812DBD0-4B01-4219-8559-11488FA8601C}"/>
            </a:ext>
          </a:extLst>
        </xdr:cNvPr>
        <xdr:cNvSpPr txBox="1"/>
      </xdr:nvSpPr>
      <xdr:spPr>
        <a:xfrm>
          <a:off x="17182997" y="0"/>
          <a:ext cx="1387936"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22397</xdr:colOff>
      <xdr:row>0</xdr:row>
      <xdr:rowOff>0</xdr:rowOff>
    </xdr:from>
    <xdr:ext cx="18576000" cy="198000"/>
    <xdr:sp macro="" textlink="">
      <xdr:nvSpPr>
        <xdr:cNvPr id="5" name="テキスト ボックス 4">
          <a:extLst>
            <a:ext uri="{FF2B5EF4-FFF2-40B4-BE49-F238E27FC236}">
              <a16:creationId xmlns:a16="http://schemas.microsoft.com/office/drawing/2014/main" id="{7BCFDEA5-2A51-468C-9C7D-7EE2BB792533}"/>
            </a:ext>
          </a:extLst>
        </xdr:cNvPr>
        <xdr:cNvSpPr txBox="1"/>
      </xdr:nvSpPr>
      <xdr:spPr>
        <a:xfrm>
          <a:off x="22397" y="0"/>
          <a:ext cx="18576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1494766</xdr:colOff>
      <xdr:row>0</xdr:row>
      <xdr:rowOff>28575</xdr:rowOff>
    </xdr:from>
    <xdr:ext cx="1387936" cy="198000"/>
    <xdr:sp macro="" textlink="">
      <xdr:nvSpPr>
        <xdr:cNvPr id="2" name="テキスト ボックス 1">
          <a:extLst>
            <a:ext uri="{FF2B5EF4-FFF2-40B4-BE49-F238E27FC236}">
              <a16:creationId xmlns:a16="http://schemas.microsoft.com/office/drawing/2014/main" id="{93FCAEF0-A6C5-4588-9419-BCEA6D360236}"/>
            </a:ext>
          </a:extLst>
        </xdr:cNvPr>
        <xdr:cNvSpPr txBox="1"/>
      </xdr:nvSpPr>
      <xdr:spPr>
        <a:xfrm>
          <a:off x="9448141" y="28575"/>
          <a:ext cx="1387936" cy="19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9525</xdr:colOff>
      <xdr:row>0</xdr:row>
      <xdr:rowOff>28575</xdr:rowOff>
    </xdr:from>
    <xdr:ext cx="10872000" cy="198000"/>
    <xdr:sp macro="" textlink="">
      <xdr:nvSpPr>
        <xdr:cNvPr id="5" name="テキスト ボックス 4">
          <a:extLst>
            <a:ext uri="{FF2B5EF4-FFF2-40B4-BE49-F238E27FC236}">
              <a16:creationId xmlns:a16="http://schemas.microsoft.com/office/drawing/2014/main" id="{8E63BA9F-1416-4E9F-8A05-6997D44986F0}"/>
            </a:ext>
          </a:extLst>
        </xdr:cNvPr>
        <xdr:cNvSpPr txBox="1"/>
      </xdr:nvSpPr>
      <xdr:spPr>
        <a:xfrm>
          <a:off x="9525" y="28575"/>
          <a:ext cx="10872000" cy="1980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1438180</xdr:colOff>
      <xdr:row>0</xdr:row>
      <xdr:rowOff>9431</xdr:rowOff>
    </xdr:from>
    <xdr:ext cx="1387936" cy="198000"/>
    <xdr:sp macro="" textlink="">
      <xdr:nvSpPr>
        <xdr:cNvPr id="3" name="テキスト ボックス 2">
          <a:extLst>
            <a:ext uri="{FF2B5EF4-FFF2-40B4-BE49-F238E27FC236}">
              <a16:creationId xmlns:a16="http://schemas.microsoft.com/office/drawing/2014/main" id="{5F1B0560-538A-4A01-96BF-4CC716A9E47E}"/>
            </a:ext>
          </a:extLst>
        </xdr:cNvPr>
        <xdr:cNvSpPr txBox="1"/>
      </xdr:nvSpPr>
      <xdr:spPr>
        <a:xfrm>
          <a:off x="10095556" y="9431"/>
          <a:ext cx="1387936"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28290</xdr:colOff>
      <xdr:row>0</xdr:row>
      <xdr:rowOff>9431</xdr:rowOff>
    </xdr:from>
    <xdr:ext cx="11484000" cy="198000"/>
    <xdr:sp macro="" textlink="">
      <xdr:nvSpPr>
        <xdr:cNvPr id="4" name="テキスト ボックス 3">
          <a:extLst>
            <a:ext uri="{FF2B5EF4-FFF2-40B4-BE49-F238E27FC236}">
              <a16:creationId xmlns:a16="http://schemas.microsoft.com/office/drawing/2014/main" id="{A1786629-89A7-41FD-934A-1CC4121A04DC}"/>
            </a:ext>
          </a:extLst>
        </xdr:cNvPr>
        <xdr:cNvSpPr txBox="1"/>
      </xdr:nvSpPr>
      <xdr:spPr>
        <a:xfrm>
          <a:off x="28290" y="9431"/>
          <a:ext cx="11484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12</xdr:col>
      <xdr:colOff>1438180</xdr:colOff>
      <xdr:row>0</xdr:row>
      <xdr:rowOff>9431</xdr:rowOff>
    </xdr:from>
    <xdr:ext cx="1387936" cy="198000"/>
    <xdr:sp macro="" textlink="">
      <xdr:nvSpPr>
        <xdr:cNvPr id="2" name="テキスト ボックス 1">
          <a:extLst>
            <a:ext uri="{FF2B5EF4-FFF2-40B4-BE49-F238E27FC236}">
              <a16:creationId xmlns:a16="http://schemas.microsoft.com/office/drawing/2014/main" id="{FB061641-56C4-4DC9-AE87-B6A864BD8249}"/>
            </a:ext>
          </a:extLst>
        </xdr:cNvPr>
        <xdr:cNvSpPr txBox="1"/>
      </xdr:nvSpPr>
      <xdr:spPr>
        <a:xfrm>
          <a:off x="10086880" y="9431"/>
          <a:ext cx="1387936"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28290</xdr:colOff>
      <xdr:row>0</xdr:row>
      <xdr:rowOff>9431</xdr:rowOff>
    </xdr:from>
    <xdr:ext cx="11484000" cy="198000"/>
    <xdr:sp macro="" textlink="">
      <xdr:nvSpPr>
        <xdr:cNvPr id="3" name="テキスト ボックス 2">
          <a:extLst>
            <a:ext uri="{FF2B5EF4-FFF2-40B4-BE49-F238E27FC236}">
              <a16:creationId xmlns:a16="http://schemas.microsoft.com/office/drawing/2014/main" id="{ADF890D7-A167-48DF-B070-03DE94A68437}"/>
            </a:ext>
          </a:extLst>
        </xdr:cNvPr>
        <xdr:cNvSpPr txBox="1"/>
      </xdr:nvSpPr>
      <xdr:spPr>
        <a:xfrm>
          <a:off x="28290" y="9431"/>
          <a:ext cx="11484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1388164</xdr:colOff>
      <xdr:row>0</xdr:row>
      <xdr:rowOff>0</xdr:rowOff>
    </xdr:from>
    <xdr:ext cx="1371601" cy="198000"/>
    <xdr:sp macro="" textlink="">
      <xdr:nvSpPr>
        <xdr:cNvPr id="7" name="テキスト ボックス 1">
          <a:extLst>
            <a:ext uri="{FF2B5EF4-FFF2-40B4-BE49-F238E27FC236}">
              <a16:creationId xmlns:a16="http://schemas.microsoft.com/office/drawing/2014/main" id="{2F1D6A6E-9B99-4372-A96A-F673381C9161}"/>
            </a:ext>
          </a:extLst>
        </xdr:cNvPr>
        <xdr:cNvSpPr txBox="1"/>
      </xdr:nvSpPr>
      <xdr:spPr>
        <a:xfrm>
          <a:off x="4941403" y="0"/>
          <a:ext cx="1371601"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0</xdr:colOff>
      <xdr:row>0</xdr:row>
      <xdr:rowOff>0</xdr:rowOff>
    </xdr:from>
    <xdr:ext cx="6300000" cy="198000"/>
    <xdr:sp macro="" textlink="">
      <xdr:nvSpPr>
        <xdr:cNvPr id="2" name="テキスト ボックス 1">
          <a:extLst>
            <a:ext uri="{FF2B5EF4-FFF2-40B4-BE49-F238E27FC236}">
              <a16:creationId xmlns:a16="http://schemas.microsoft.com/office/drawing/2014/main" id="{E5824792-A82F-431A-AF32-8EE39C785D95}"/>
            </a:ext>
          </a:extLst>
        </xdr:cNvPr>
        <xdr:cNvSpPr txBox="1"/>
      </xdr:nvSpPr>
      <xdr:spPr>
        <a:xfrm>
          <a:off x="0" y="0"/>
          <a:ext cx="6300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15</xdr:col>
      <xdr:colOff>337499</xdr:colOff>
      <xdr:row>0</xdr:row>
      <xdr:rowOff>12214</xdr:rowOff>
    </xdr:from>
    <xdr:ext cx="1410001" cy="198000"/>
    <xdr:sp macro="" textlink="">
      <xdr:nvSpPr>
        <xdr:cNvPr id="2" name="テキスト ボックス 1">
          <a:extLst>
            <a:ext uri="{FF2B5EF4-FFF2-40B4-BE49-F238E27FC236}">
              <a16:creationId xmlns:a16="http://schemas.microsoft.com/office/drawing/2014/main" id="{06DF4D4E-8812-4AC1-AF7F-067B0EA39A52}"/>
            </a:ext>
          </a:extLst>
        </xdr:cNvPr>
        <xdr:cNvSpPr txBox="1"/>
      </xdr:nvSpPr>
      <xdr:spPr>
        <a:xfrm>
          <a:off x="12697587" y="12214"/>
          <a:ext cx="1410001"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000" b="1">
              <a:latin typeface="Yu Gothic UI" panose="020B0500000000000000" pitchFamily="50" charset="-128"/>
              <a:ea typeface="Yu Gothic UI" panose="020B0500000000000000" pitchFamily="50" charset="-128"/>
            </a:rPr>
            <a:t>（様式２）事業計画書</a:t>
          </a:r>
        </a:p>
      </xdr:txBody>
    </xdr:sp>
    <xdr:clientData/>
  </xdr:oneCellAnchor>
  <xdr:oneCellAnchor>
    <xdr:from>
      <xdr:col>0</xdr:col>
      <xdr:colOff>33618</xdr:colOff>
      <xdr:row>0</xdr:row>
      <xdr:rowOff>22412</xdr:rowOff>
    </xdr:from>
    <xdr:ext cx="14040000" cy="198000"/>
    <xdr:sp macro="" textlink="">
      <xdr:nvSpPr>
        <xdr:cNvPr id="3" name="テキスト ボックス 2">
          <a:extLst>
            <a:ext uri="{FF2B5EF4-FFF2-40B4-BE49-F238E27FC236}">
              <a16:creationId xmlns:a16="http://schemas.microsoft.com/office/drawing/2014/main" id="{1AB1941A-289B-4F90-AD85-FD7EA1AE5ABB}"/>
            </a:ext>
          </a:extLst>
        </xdr:cNvPr>
        <xdr:cNvSpPr txBox="1"/>
      </xdr:nvSpPr>
      <xdr:spPr>
        <a:xfrm>
          <a:off x="33618" y="22412"/>
          <a:ext cx="14040000" cy="19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000" b="0">
              <a:solidFill>
                <a:schemeClr val="bg1">
                  <a:lumMod val="50000"/>
                </a:schemeClr>
              </a:solidFill>
              <a:latin typeface="Yu Gothic UI" panose="020B0500000000000000" pitchFamily="50" charset="-128"/>
              <a:ea typeface="Yu Gothic UI" panose="020B0500000000000000" pitchFamily="50" charset="-128"/>
            </a:rPr>
            <a:t>令和７年度 ディープテック・イノベーション拠点推進事業</a:t>
          </a:r>
          <a:endParaRPr kumimoji="1" lang="en-US" altLang="ja-JP" sz="1000" b="0">
            <a:solidFill>
              <a:schemeClr val="bg1">
                <a:lumMod val="50000"/>
              </a:schemeClr>
            </a:solidFill>
            <a:latin typeface="Yu Gothic UI" panose="020B0500000000000000" pitchFamily="50" charset="-128"/>
            <a:ea typeface="Yu Gothic UI" panose="020B0500000000000000"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2:H19"/>
  <sheetViews>
    <sheetView showGridLines="0" view="pageBreakPreview" topLeftCell="A17" zoomScale="106" zoomScaleNormal="100" zoomScaleSheetLayoutView="100" workbookViewId="0"/>
  </sheetViews>
  <sheetFormatPr defaultColWidth="9.33203125" defaultRowHeight="14.25"/>
  <cols>
    <col min="1" max="1" width="15.1640625" style="4" customWidth="1"/>
    <col min="2" max="2" width="16" style="4" customWidth="1"/>
    <col min="3" max="3" width="4.6640625" style="4" customWidth="1"/>
    <col min="4" max="4" width="6.6640625" style="4" customWidth="1"/>
    <col min="5" max="5" width="8.83203125" style="4" customWidth="1"/>
    <col min="6" max="6" width="4.6640625" style="4" customWidth="1"/>
    <col min="7" max="7" width="11.6640625" style="4" customWidth="1"/>
    <col min="8" max="8" width="33.83203125" style="4" customWidth="1"/>
    <col min="9" max="16384" width="9.33203125" style="4"/>
  </cols>
  <sheetData>
    <row r="2" spans="1:8" ht="15" customHeight="1"/>
    <row r="3" spans="1:8" ht="26.25" customHeight="1">
      <c r="A3" s="315" t="s">
        <v>0</v>
      </c>
      <c r="B3" s="315"/>
      <c r="C3" s="315"/>
      <c r="D3" s="315"/>
      <c r="E3" s="315"/>
      <c r="F3" s="315"/>
      <c r="G3" s="315"/>
      <c r="H3" s="315"/>
    </row>
    <row r="4" spans="1:8" ht="15" customHeight="1">
      <c r="A4" s="280"/>
      <c r="B4" s="280"/>
      <c r="C4" s="280"/>
      <c r="D4" s="280"/>
      <c r="E4" s="280"/>
      <c r="F4" s="280"/>
      <c r="G4" s="280"/>
      <c r="H4" s="280"/>
    </row>
    <row r="5" spans="1:8" ht="17.100000000000001" customHeight="1">
      <c r="A5" s="5" t="s">
        <v>1</v>
      </c>
    </row>
    <row r="6" spans="1:8" ht="11.25" customHeight="1">
      <c r="A6" s="326" t="s">
        <v>2</v>
      </c>
      <c r="B6" s="320"/>
      <c r="C6" s="320"/>
      <c r="D6" s="320"/>
      <c r="E6" s="320"/>
      <c r="F6" s="320"/>
      <c r="G6" s="320"/>
      <c r="H6" s="321"/>
    </row>
    <row r="7" spans="1:8" ht="18.95" customHeight="1">
      <c r="A7" s="327"/>
      <c r="B7" s="323"/>
      <c r="C7" s="323"/>
      <c r="D7" s="323"/>
      <c r="E7" s="323"/>
      <c r="F7" s="323"/>
      <c r="G7" s="323"/>
      <c r="H7" s="324"/>
    </row>
    <row r="8" spans="1:8" ht="15" customHeight="1">
      <c r="A8" s="298" t="s">
        <v>3</v>
      </c>
      <c r="B8" s="300" t="s">
        <v>4</v>
      </c>
      <c r="C8" s="302" t="s">
        <v>5</v>
      </c>
      <c r="D8" s="303"/>
      <c r="E8" s="303"/>
      <c r="F8" s="303"/>
      <c r="G8" s="303"/>
      <c r="H8" s="304"/>
    </row>
    <row r="9" spans="1:8" ht="24.75" customHeight="1">
      <c r="A9" s="299"/>
      <c r="B9" s="301"/>
      <c r="C9" s="305" t="s">
        <v>5</v>
      </c>
      <c r="D9" s="306"/>
      <c r="E9" s="306"/>
      <c r="F9" s="306"/>
      <c r="G9" s="306"/>
      <c r="H9" s="307"/>
    </row>
    <row r="10" spans="1:8" ht="79.5" customHeight="1">
      <c r="A10" s="298" t="s">
        <v>6</v>
      </c>
      <c r="B10" s="316" t="s">
        <v>7</v>
      </c>
      <c r="C10" s="317"/>
      <c r="D10" s="317"/>
      <c r="E10" s="317"/>
      <c r="F10" s="317"/>
      <c r="G10" s="317"/>
      <c r="H10" s="318"/>
    </row>
    <row r="11" spans="1:8" ht="18.75" customHeight="1">
      <c r="A11" s="325"/>
      <c r="B11" s="122" t="s">
        <v>8</v>
      </c>
      <c r="C11" s="312" t="s">
        <v>5</v>
      </c>
      <c r="D11" s="313"/>
      <c r="E11" s="313"/>
      <c r="F11" s="313"/>
      <c r="G11" s="313"/>
      <c r="H11" s="314"/>
    </row>
    <row r="12" spans="1:8" ht="18.75" customHeight="1">
      <c r="A12" s="299"/>
      <c r="B12" s="122" t="s">
        <v>9</v>
      </c>
      <c r="C12" s="312" t="s">
        <v>5</v>
      </c>
      <c r="D12" s="313"/>
      <c r="E12" s="313"/>
      <c r="F12" s="313"/>
      <c r="G12" s="313"/>
      <c r="H12" s="314"/>
    </row>
    <row r="13" spans="1:8" ht="34.5" customHeight="1">
      <c r="A13" s="300" t="s">
        <v>10</v>
      </c>
      <c r="B13" s="124" t="s">
        <v>11</v>
      </c>
      <c r="C13" s="125"/>
      <c r="D13" s="126"/>
      <c r="E13" s="126"/>
      <c r="F13" s="126"/>
      <c r="G13" s="126"/>
      <c r="H13" s="127"/>
    </row>
    <row r="14" spans="1:8" ht="18.75" customHeight="1">
      <c r="A14" s="310"/>
      <c r="B14" s="300" t="s">
        <v>4</v>
      </c>
      <c r="C14" s="319" t="s">
        <v>5</v>
      </c>
      <c r="D14" s="320"/>
      <c r="E14" s="320"/>
      <c r="F14" s="320"/>
      <c r="G14" s="320"/>
      <c r="H14" s="321"/>
    </row>
    <row r="15" spans="1:8" ht="18.75" customHeight="1">
      <c r="A15" s="310"/>
      <c r="B15" s="301"/>
      <c r="C15" s="322" t="s">
        <v>5</v>
      </c>
      <c r="D15" s="323"/>
      <c r="E15" s="323"/>
      <c r="F15" s="323"/>
      <c r="G15" s="323"/>
      <c r="H15" s="324"/>
    </row>
    <row r="16" spans="1:8" ht="59.25" customHeight="1">
      <c r="A16" s="310"/>
      <c r="B16" s="123" t="s">
        <v>12</v>
      </c>
      <c r="C16" s="316" t="s">
        <v>7</v>
      </c>
      <c r="D16" s="317"/>
      <c r="E16" s="317"/>
      <c r="F16" s="317"/>
      <c r="G16" s="317"/>
      <c r="H16" s="318"/>
    </row>
    <row r="17" spans="1:8" ht="18.75" customHeight="1">
      <c r="A17" s="310"/>
      <c r="B17" s="122" t="s">
        <v>8</v>
      </c>
      <c r="C17" s="312" t="s">
        <v>5</v>
      </c>
      <c r="D17" s="313"/>
      <c r="E17" s="313"/>
      <c r="F17" s="313"/>
      <c r="G17" s="313"/>
      <c r="H17" s="314"/>
    </row>
    <row r="18" spans="1:8" ht="18.75" customHeight="1">
      <c r="A18" s="311"/>
      <c r="B18" s="122" t="s">
        <v>9</v>
      </c>
      <c r="C18" s="312" t="s">
        <v>5</v>
      </c>
      <c r="D18" s="313"/>
      <c r="E18" s="313"/>
      <c r="F18" s="313"/>
      <c r="G18" s="313"/>
      <c r="H18" s="314"/>
    </row>
    <row r="19" spans="1:8" ht="156.75" customHeight="1">
      <c r="A19" s="283" t="s">
        <v>13</v>
      </c>
      <c r="B19" s="308" t="s">
        <v>14</v>
      </c>
      <c r="C19" s="308"/>
      <c r="D19" s="308"/>
      <c r="E19" s="308"/>
      <c r="F19" s="308"/>
      <c r="G19" s="308"/>
      <c r="H19" s="309"/>
    </row>
  </sheetData>
  <mergeCells count="20">
    <mergeCell ref="A3:H3"/>
    <mergeCell ref="C11:H11"/>
    <mergeCell ref="C12:H12"/>
    <mergeCell ref="C16:H16"/>
    <mergeCell ref="B14:B15"/>
    <mergeCell ref="C14:H14"/>
    <mergeCell ref="C15:H15"/>
    <mergeCell ref="A10:A12"/>
    <mergeCell ref="B10:H10"/>
    <mergeCell ref="A6:A7"/>
    <mergeCell ref="B6:H6"/>
    <mergeCell ref="B7:H7"/>
    <mergeCell ref="A8:A9"/>
    <mergeCell ref="B8:B9"/>
    <mergeCell ref="C8:H8"/>
    <mergeCell ref="C9:H9"/>
    <mergeCell ref="B19:H19"/>
    <mergeCell ref="A13:A18"/>
    <mergeCell ref="C17:H17"/>
    <mergeCell ref="C18:H18"/>
  </mergeCells>
  <phoneticPr fontId="4"/>
  <printOptions horizontalCentered="1" verticalCentered="1"/>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5B3C0-AA3D-454C-B74F-B112664B2EB1}">
  <sheetPr>
    <tabColor theme="9" tint="0.79998168889431442"/>
  </sheetPr>
  <dimension ref="B1:W12"/>
  <sheetViews>
    <sheetView showGridLines="0" view="pageBreakPreview" zoomScaleNormal="60" zoomScaleSheetLayoutView="100" workbookViewId="0">
      <selection sqref="A1:XFD1048576"/>
    </sheetView>
  </sheetViews>
  <sheetFormatPr defaultColWidth="9.33203125" defaultRowHeight="16.5"/>
  <cols>
    <col min="1" max="1" width="2.83203125" style="1" customWidth="1"/>
    <col min="2" max="2" width="12.33203125" style="1" customWidth="1"/>
    <col min="3" max="3" width="90.6640625" style="1" customWidth="1"/>
    <col min="4" max="18" width="9.1640625" style="1" customWidth="1"/>
    <col min="19" max="19" width="2.83203125" style="1" customWidth="1"/>
    <col min="20" max="16384" width="9.33203125" style="1"/>
  </cols>
  <sheetData>
    <row r="1" spans="2:23" s="3" customFormat="1" ht="35.25" customHeight="1">
      <c r="B1" s="152" t="s">
        <v>198</v>
      </c>
    </row>
    <row r="2" spans="2:23" ht="18.75" customHeight="1">
      <c r="B2" s="503" t="s">
        <v>195</v>
      </c>
      <c r="C2" s="504"/>
      <c r="D2" s="504"/>
    </row>
    <row r="3" spans="2:23" ht="15" customHeight="1">
      <c r="B3" s="503"/>
      <c r="C3" s="504"/>
      <c r="D3" s="504"/>
    </row>
    <row r="4" spans="2:23" ht="281.25" customHeight="1">
      <c r="B4" s="514" t="s">
        <v>199</v>
      </c>
      <c r="C4" s="506"/>
      <c r="D4" s="506"/>
      <c r="E4" s="506"/>
      <c r="F4" s="506"/>
      <c r="G4" s="506"/>
      <c r="H4" s="506"/>
      <c r="I4" s="506"/>
      <c r="J4" s="506"/>
      <c r="K4" s="506"/>
      <c r="L4" s="506"/>
      <c r="M4" s="506"/>
      <c r="N4" s="506"/>
      <c r="O4" s="506"/>
      <c r="P4" s="506"/>
      <c r="Q4" s="506"/>
      <c r="R4" s="507"/>
    </row>
    <row r="5" spans="2:23" ht="30" customHeight="1">
      <c r="B5" s="508"/>
      <c r="C5" s="509"/>
      <c r="D5" s="509"/>
      <c r="E5" s="509"/>
      <c r="F5" s="509"/>
      <c r="G5" s="509"/>
      <c r="H5" s="509"/>
      <c r="I5" s="509"/>
      <c r="J5" s="509"/>
      <c r="K5" s="509"/>
      <c r="L5" s="509"/>
      <c r="M5" s="509"/>
      <c r="N5" s="509"/>
      <c r="O5" s="509"/>
      <c r="P5" s="509"/>
      <c r="Q5" s="509"/>
      <c r="R5" s="510"/>
    </row>
    <row r="6" spans="2:23" ht="21" customHeight="1">
      <c r="B6" s="508"/>
      <c r="C6" s="509"/>
      <c r="D6" s="509"/>
      <c r="E6" s="509"/>
      <c r="F6" s="509"/>
      <c r="G6" s="509"/>
      <c r="H6" s="509"/>
      <c r="I6" s="509"/>
      <c r="J6" s="509"/>
      <c r="K6" s="509"/>
      <c r="L6" s="509"/>
      <c r="M6" s="509"/>
      <c r="N6" s="509"/>
      <c r="O6" s="509"/>
      <c r="P6" s="509"/>
      <c r="Q6" s="509"/>
      <c r="R6" s="510"/>
    </row>
    <row r="7" spans="2:23" ht="21" customHeight="1">
      <c r="B7" s="508"/>
      <c r="C7" s="509"/>
      <c r="D7" s="509"/>
      <c r="E7" s="509"/>
      <c r="F7" s="509"/>
      <c r="G7" s="509"/>
      <c r="H7" s="509"/>
      <c r="I7" s="509"/>
      <c r="J7" s="509"/>
      <c r="K7" s="509"/>
      <c r="L7" s="509"/>
      <c r="M7" s="509"/>
      <c r="N7" s="509"/>
      <c r="O7" s="509"/>
      <c r="P7" s="509"/>
      <c r="Q7" s="509"/>
      <c r="R7" s="510"/>
    </row>
    <row r="8" spans="2:23" ht="30" customHeight="1">
      <c r="B8" s="508"/>
      <c r="C8" s="509"/>
      <c r="D8" s="509"/>
      <c r="E8" s="509"/>
      <c r="F8" s="509"/>
      <c r="G8" s="509"/>
      <c r="H8" s="509"/>
      <c r="I8" s="509"/>
      <c r="J8" s="509"/>
      <c r="K8" s="509"/>
      <c r="L8" s="509"/>
      <c r="M8" s="509"/>
      <c r="N8" s="509"/>
      <c r="O8" s="509"/>
      <c r="P8" s="509"/>
      <c r="Q8" s="509"/>
      <c r="R8" s="510"/>
      <c r="W8" s="167"/>
    </row>
    <row r="9" spans="2:23" ht="333.75" customHeight="1">
      <c r="B9" s="511"/>
      <c r="C9" s="512"/>
      <c r="D9" s="512"/>
      <c r="E9" s="512"/>
      <c r="F9" s="512"/>
      <c r="G9" s="512"/>
      <c r="H9" s="512"/>
      <c r="I9" s="512"/>
      <c r="J9" s="512"/>
      <c r="K9" s="512"/>
      <c r="L9" s="512"/>
      <c r="M9" s="512"/>
      <c r="N9" s="512"/>
      <c r="O9" s="512"/>
      <c r="P9" s="512"/>
      <c r="Q9" s="512"/>
      <c r="R9" s="513"/>
    </row>
    <row r="10" spans="2:23" ht="30" customHeight="1">
      <c r="B10" s="139" t="s">
        <v>197</v>
      </c>
    </row>
    <row r="11" spans="2:23" ht="36.75" customHeight="1">
      <c r="B11" s="9"/>
      <c r="C11" s="9"/>
      <c r="D11" s="9"/>
      <c r="E11" s="9"/>
      <c r="F11" s="9"/>
      <c r="G11" s="9"/>
      <c r="H11" s="9"/>
      <c r="I11" s="9"/>
      <c r="J11" s="9"/>
      <c r="K11" s="9"/>
      <c r="L11" s="9"/>
      <c r="M11" s="9"/>
      <c r="N11" s="9"/>
      <c r="O11" s="9"/>
      <c r="P11" s="9"/>
      <c r="Q11" s="9"/>
      <c r="R11" s="9"/>
    </row>
    <row r="12" spans="2:23" ht="21" customHeight="1"/>
  </sheetData>
  <mergeCells count="3">
    <mergeCell ref="B2:D2"/>
    <mergeCell ref="B3:D3"/>
    <mergeCell ref="B4:R9"/>
  </mergeCells>
  <phoneticPr fontId="4"/>
  <printOptions horizontalCentered="1" verticalCentered="1"/>
  <pageMargins left="0" right="0" top="0" bottom="0" header="0.31496062992125984" footer="0.31496062992125984"/>
  <pageSetup paperSize="8" scale="92" fitToWidth="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9D7F-9E68-454E-8B9F-B35E870EC3BA}">
  <sheetPr>
    <tabColor theme="9" tint="0.79998168889431442"/>
    <pageSetUpPr fitToPage="1"/>
  </sheetPr>
  <dimension ref="A2:C14"/>
  <sheetViews>
    <sheetView showGridLines="0" view="pageBreakPreview" zoomScaleNormal="60" zoomScaleSheetLayoutView="100" workbookViewId="0">
      <selection sqref="A1:XFD1048576"/>
    </sheetView>
  </sheetViews>
  <sheetFormatPr defaultColWidth="9.33203125" defaultRowHeight="16.5"/>
  <cols>
    <col min="1" max="1" width="4.6640625" style="1" customWidth="1"/>
    <col min="2" max="2" width="106" style="1" customWidth="1"/>
    <col min="3" max="3" width="4.5" style="1" customWidth="1"/>
    <col min="4" max="4" width="12" style="1" customWidth="1"/>
    <col min="5" max="16384" width="9.33203125" style="1"/>
  </cols>
  <sheetData>
    <row r="2" spans="1:3" ht="18.75" customHeight="1">
      <c r="A2" s="517" t="s">
        <v>200</v>
      </c>
      <c r="B2" s="517"/>
      <c r="C2" s="517"/>
    </row>
    <row r="3" spans="1:3" ht="13.5" customHeight="1">
      <c r="A3" s="517"/>
      <c r="B3" s="517"/>
      <c r="C3" s="517"/>
    </row>
    <row r="4" spans="1:3" ht="28.5" customHeight="1">
      <c r="A4" s="515" t="s">
        <v>201</v>
      </c>
      <c r="B4" s="516"/>
      <c r="C4" s="516"/>
    </row>
    <row r="5" spans="1:3" ht="15" customHeight="1">
      <c r="A5" s="503"/>
      <c r="B5" s="504"/>
      <c r="C5" s="504"/>
    </row>
    <row r="6" spans="1:3" ht="281.25" customHeight="1">
      <c r="B6" s="158" t="s">
        <v>202</v>
      </c>
    </row>
    <row r="7" spans="1:3" ht="30" customHeight="1">
      <c r="B7" s="8" t="s">
        <v>203</v>
      </c>
    </row>
    <row r="8" spans="1:3" ht="21" customHeight="1">
      <c r="B8" s="11"/>
    </row>
    <row r="9" spans="1:3" ht="21" customHeight="1">
      <c r="B9" s="10"/>
    </row>
    <row r="10" spans="1:3" ht="30" customHeight="1"/>
    <row r="11" spans="1:3" ht="281.25" customHeight="1">
      <c r="B11" s="158" t="s">
        <v>202</v>
      </c>
    </row>
    <row r="12" spans="1:3" ht="30" customHeight="1">
      <c r="B12" s="8" t="s">
        <v>203</v>
      </c>
    </row>
    <row r="13" spans="1:3" ht="21" customHeight="1">
      <c r="B13" s="9"/>
    </row>
    <row r="14" spans="1:3" ht="21" customHeight="1">
      <c r="B14" s="10"/>
    </row>
  </sheetData>
  <mergeCells count="3">
    <mergeCell ref="A4:C4"/>
    <mergeCell ref="A5:C5"/>
    <mergeCell ref="A2:C3"/>
  </mergeCells>
  <phoneticPr fontId="4"/>
  <printOptions horizontalCentered="1" verticalCentered="1"/>
  <pageMargins left="0.23622047244094491" right="0.23622047244094491" top="0.74803149606299213" bottom="0.74803149606299213" header="0.31496062992125984" footer="0.31496062992125984"/>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3E3B4-6FC1-4B0A-85EA-AE26FCB061A9}">
  <sheetPr>
    <tabColor theme="9" tint="0.79998168889431442"/>
    <pageSetUpPr fitToPage="1"/>
  </sheetPr>
  <dimension ref="A2:V72"/>
  <sheetViews>
    <sheetView showGridLines="0" view="pageBreakPreview" topLeftCell="A33" zoomScale="110" zoomScaleNormal="80" zoomScaleSheetLayoutView="110" workbookViewId="0">
      <selection activeCell="L11" sqref="L11"/>
    </sheetView>
  </sheetViews>
  <sheetFormatPr defaultColWidth="9.33203125" defaultRowHeight="16.5"/>
  <cols>
    <col min="1" max="1" width="1.83203125" style="12" customWidth="1"/>
    <col min="2" max="2" width="5.83203125" style="12" customWidth="1"/>
    <col min="3" max="3" width="23.83203125" style="12" customWidth="1"/>
    <col min="4" max="4" width="23" style="12" customWidth="1"/>
    <col min="5" max="9" width="12.33203125" style="12" customWidth="1"/>
    <col min="10" max="12" width="10.6640625" style="12" customWidth="1"/>
    <col min="13" max="13" width="1.83203125" style="12" customWidth="1"/>
    <col min="14" max="16384" width="9.33203125" style="12"/>
  </cols>
  <sheetData>
    <row r="2" spans="1:22" ht="33" customHeight="1">
      <c r="A2" s="555" t="s">
        <v>204</v>
      </c>
      <c r="B2" s="555"/>
      <c r="C2" s="555"/>
      <c r="D2" s="555"/>
      <c r="E2" s="555"/>
      <c r="F2" s="555"/>
      <c r="G2" s="555"/>
      <c r="H2" s="555"/>
      <c r="I2" s="555"/>
      <c r="J2" s="555"/>
      <c r="K2" s="555"/>
      <c r="L2" s="555"/>
      <c r="M2" s="555"/>
    </row>
    <row r="3" spans="1:22" ht="17.25" customHeight="1" thickBot="1">
      <c r="A3" s="555"/>
      <c r="B3" s="555"/>
      <c r="C3" s="555"/>
      <c r="D3" s="555"/>
      <c r="E3" s="555"/>
      <c r="F3" s="555"/>
      <c r="G3" s="555"/>
      <c r="H3" s="555"/>
      <c r="I3" s="555"/>
      <c r="J3" s="555"/>
      <c r="K3" s="555"/>
      <c r="L3" s="555"/>
      <c r="M3" s="555"/>
    </row>
    <row r="4" spans="1:22" ht="18.75" customHeight="1">
      <c r="B4" s="562" t="s">
        <v>205</v>
      </c>
      <c r="C4" s="563"/>
      <c r="D4" s="556"/>
      <c r="E4" s="557"/>
      <c r="F4" s="557"/>
      <c r="G4" s="557"/>
      <c r="H4" s="557"/>
      <c r="I4" s="557"/>
      <c r="J4" s="557"/>
      <c r="K4" s="557"/>
      <c r="L4" s="558"/>
    </row>
    <row r="5" spans="1:22" ht="18.75" customHeight="1">
      <c r="B5" s="564" t="s">
        <v>206</v>
      </c>
      <c r="C5" s="565"/>
      <c r="D5" s="559"/>
      <c r="E5" s="560"/>
      <c r="F5" s="560"/>
      <c r="G5" s="560"/>
      <c r="H5" s="560"/>
      <c r="I5" s="560"/>
      <c r="J5" s="560"/>
      <c r="K5" s="560"/>
      <c r="L5" s="561"/>
    </row>
    <row r="6" spans="1:22" ht="32.1" customHeight="1" thickBot="1">
      <c r="B6" s="543" t="s">
        <v>207</v>
      </c>
      <c r="C6" s="544"/>
      <c r="D6" s="548" t="s">
        <v>208</v>
      </c>
      <c r="E6" s="549"/>
      <c r="F6" s="549"/>
      <c r="G6" s="549"/>
      <c r="H6" s="549"/>
      <c r="I6" s="549"/>
      <c r="J6" s="549"/>
      <c r="K6" s="549"/>
      <c r="L6" s="550"/>
      <c r="O6" s="166"/>
    </row>
    <row r="8" spans="1:22" s="14" customFormat="1" ht="17.25">
      <c r="B8" s="284" t="s">
        <v>209</v>
      </c>
      <c r="D8" s="151"/>
      <c r="J8" s="32"/>
      <c r="N8" s="161"/>
    </row>
    <row r="9" spans="1:22" ht="6" customHeight="1" thickBot="1"/>
    <row r="10" spans="1:22">
      <c r="B10" s="15" t="s">
        <v>210</v>
      </c>
      <c r="C10" s="140" t="s">
        <v>211</v>
      </c>
      <c r="D10" s="168" t="s">
        <v>212</v>
      </c>
      <c r="E10" s="534" t="s">
        <v>213</v>
      </c>
      <c r="F10" s="535"/>
      <c r="G10" s="535"/>
      <c r="H10" s="535"/>
      <c r="I10" s="536"/>
      <c r="J10" s="551"/>
      <c r="K10" s="551"/>
      <c r="L10" s="551"/>
    </row>
    <row r="11" spans="1:22">
      <c r="B11" s="15" t="s">
        <v>214</v>
      </c>
      <c r="C11" s="157" t="s">
        <v>215</v>
      </c>
      <c r="D11" s="169"/>
      <c r="E11" s="545" t="s">
        <v>216</v>
      </c>
      <c r="F11" s="546"/>
      <c r="G11" s="546"/>
      <c r="H11" s="546"/>
      <c r="I11" s="547"/>
      <c r="J11" s="16" t="s">
        <v>217</v>
      </c>
      <c r="K11" s="285" t="s">
        <v>218</v>
      </c>
      <c r="L11" s="17" t="s">
        <v>219</v>
      </c>
      <c r="Q11" s="166"/>
      <c r="V11" s="166"/>
    </row>
    <row r="12" spans="1:22" ht="28.5">
      <c r="B12" s="15" t="s">
        <v>220</v>
      </c>
      <c r="C12" s="162" t="s">
        <v>221</v>
      </c>
      <c r="D12" s="170"/>
      <c r="E12" s="520" t="s">
        <v>222</v>
      </c>
      <c r="F12" s="520"/>
      <c r="G12" s="520"/>
      <c r="H12" s="520"/>
      <c r="I12" s="521"/>
      <c r="J12" s="16" t="s">
        <v>217</v>
      </c>
      <c r="K12" s="285" t="s">
        <v>218</v>
      </c>
      <c r="L12" s="17" t="s">
        <v>219</v>
      </c>
      <c r="N12" s="161"/>
    </row>
    <row r="13" spans="1:22" ht="19.5" customHeight="1">
      <c r="B13" s="15" t="s">
        <v>223</v>
      </c>
      <c r="C13" s="157" t="s">
        <v>224</v>
      </c>
      <c r="D13" s="171" t="s">
        <v>225</v>
      </c>
      <c r="E13" s="520" t="s">
        <v>226</v>
      </c>
      <c r="F13" s="520"/>
      <c r="G13" s="520"/>
      <c r="H13" s="520"/>
      <c r="I13" s="520"/>
      <c r="J13" s="16" t="s">
        <v>217</v>
      </c>
      <c r="K13" s="285" t="s">
        <v>218</v>
      </c>
      <c r="L13" s="17" t="s">
        <v>219</v>
      </c>
    </row>
    <row r="14" spans="1:22" ht="28.5">
      <c r="B14" s="15" t="s">
        <v>227</v>
      </c>
      <c r="C14" s="141" t="s">
        <v>228</v>
      </c>
      <c r="D14" s="172" t="s">
        <v>229</v>
      </c>
      <c r="E14" s="519" t="s">
        <v>230</v>
      </c>
      <c r="F14" s="520"/>
      <c r="G14" s="520"/>
      <c r="H14" s="520"/>
      <c r="I14" s="521"/>
      <c r="J14" s="518"/>
      <c r="K14" s="518"/>
      <c r="L14" s="518"/>
      <c r="N14" s="161"/>
    </row>
    <row r="15" spans="1:22">
      <c r="B15" s="15" t="s">
        <v>231</v>
      </c>
      <c r="C15" s="141" t="s">
        <v>232</v>
      </c>
      <c r="D15" s="160" t="s">
        <v>233</v>
      </c>
      <c r="E15" s="519" t="s">
        <v>234</v>
      </c>
      <c r="F15" s="520"/>
      <c r="G15" s="520"/>
      <c r="H15" s="520"/>
      <c r="I15" s="521"/>
      <c r="J15" s="16" t="s">
        <v>217</v>
      </c>
      <c r="K15" s="285" t="s">
        <v>218</v>
      </c>
      <c r="L15" s="17" t="s">
        <v>219</v>
      </c>
    </row>
    <row r="16" spans="1:22" ht="30.75" customHeight="1">
      <c r="B16" s="15" t="s">
        <v>235</v>
      </c>
      <c r="C16" s="141" t="s">
        <v>236</v>
      </c>
      <c r="D16" s="159"/>
      <c r="E16" s="519" t="s">
        <v>237</v>
      </c>
      <c r="F16" s="520"/>
      <c r="G16" s="520"/>
      <c r="H16" s="520"/>
      <c r="I16" s="521"/>
      <c r="J16" s="16" t="s">
        <v>217</v>
      </c>
      <c r="K16" s="285" t="s">
        <v>218</v>
      </c>
      <c r="L16" s="17" t="s">
        <v>219</v>
      </c>
    </row>
    <row r="17" spans="2:14" ht="30" customHeight="1">
      <c r="B17" s="15" t="s">
        <v>238</v>
      </c>
      <c r="C17" s="141" t="s">
        <v>239</v>
      </c>
      <c r="D17" s="160" t="s">
        <v>240</v>
      </c>
      <c r="E17" s="519" t="s">
        <v>241</v>
      </c>
      <c r="F17" s="520"/>
      <c r="G17" s="520"/>
      <c r="H17" s="520"/>
      <c r="I17" s="521"/>
      <c r="J17" s="16" t="s">
        <v>217</v>
      </c>
      <c r="K17" s="285" t="s">
        <v>218</v>
      </c>
      <c r="L17" s="17" t="s">
        <v>219</v>
      </c>
    </row>
    <row r="18" spans="2:14">
      <c r="B18" s="15" t="s">
        <v>242</v>
      </c>
      <c r="C18" s="141" t="s">
        <v>243</v>
      </c>
      <c r="D18" s="18" t="s">
        <v>244</v>
      </c>
      <c r="E18" s="537" t="s">
        <v>245</v>
      </c>
      <c r="F18" s="538"/>
      <c r="G18" s="538"/>
      <c r="H18" s="538"/>
      <c r="I18" s="539"/>
      <c r="J18" s="16" t="s">
        <v>246</v>
      </c>
      <c r="K18" s="285" t="s">
        <v>218</v>
      </c>
      <c r="L18" s="17" t="s">
        <v>219</v>
      </c>
    </row>
    <row r="19" spans="2:14">
      <c r="B19" s="15" t="s">
        <v>247</v>
      </c>
      <c r="C19" s="141" t="s">
        <v>248</v>
      </c>
      <c r="D19" s="18" t="s">
        <v>244</v>
      </c>
      <c r="E19" s="537" t="s">
        <v>249</v>
      </c>
      <c r="F19" s="538"/>
      <c r="G19" s="538"/>
      <c r="H19" s="538"/>
      <c r="I19" s="539"/>
      <c r="J19" s="16" t="s">
        <v>246</v>
      </c>
      <c r="K19" s="285" t="s">
        <v>218</v>
      </c>
      <c r="L19" s="17" t="s">
        <v>219</v>
      </c>
    </row>
    <row r="20" spans="2:14" ht="17.25" thickBot="1">
      <c r="B20" s="15" t="s">
        <v>250</v>
      </c>
      <c r="C20" s="142" t="s">
        <v>251</v>
      </c>
      <c r="D20" s="19" t="s">
        <v>252</v>
      </c>
      <c r="E20" s="540" t="s">
        <v>253</v>
      </c>
      <c r="F20" s="541"/>
      <c r="G20" s="541"/>
      <c r="H20" s="541"/>
      <c r="I20" s="542"/>
      <c r="J20" s="20" t="s">
        <v>246</v>
      </c>
      <c r="K20" s="286" t="s">
        <v>218</v>
      </c>
      <c r="L20" s="21" t="s">
        <v>219</v>
      </c>
    </row>
    <row r="22" spans="2:14" s="14" customFormat="1" ht="17.25">
      <c r="B22" s="284" t="s">
        <v>254</v>
      </c>
      <c r="C22" s="151"/>
      <c r="N22" s="163"/>
    </row>
    <row r="23" spans="2:14" ht="6" customHeight="1" thickBot="1"/>
    <row r="24" spans="2:14">
      <c r="B24" s="15" t="s">
        <v>210</v>
      </c>
      <c r="C24" s="140" t="s">
        <v>255</v>
      </c>
      <c r="D24" s="22"/>
      <c r="E24" s="525" t="s">
        <v>256</v>
      </c>
      <c r="F24" s="526"/>
      <c r="G24" s="526"/>
      <c r="H24" s="526"/>
      <c r="I24" s="527"/>
      <c r="J24" s="23" t="s">
        <v>246</v>
      </c>
      <c r="K24" s="287" t="s">
        <v>218</v>
      </c>
      <c r="L24" s="288" t="s">
        <v>219</v>
      </c>
    </row>
    <row r="25" spans="2:14">
      <c r="B25" s="15" t="s">
        <v>214</v>
      </c>
      <c r="C25" s="141" t="s">
        <v>257</v>
      </c>
      <c r="D25" s="24"/>
      <c r="E25" s="537" t="s">
        <v>258</v>
      </c>
      <c r="F25" s="538"/>
      <c r="G25" s="538"/>
      <c r="H25" s="538"/>
      <c r="I25" s="539"/>
      <c r="J25" s="25" t="s">
        <v>246</v>
      </c>
      <c r="K25" s="285" t="s">
        <v>218</v>
      </c>
      <c r="L25" s="17" t="s">
        <v>219</v>
      </c>
    </row>
    <row r="26" spans="2:14" ht="26.45" customHeight="1">
      <c r="B26" s="15" t="s">
        <v>259</v>
      </c>
      <c r="C26" s="141" t="s">
        <v>260</v>
      </c>
      <c r="D26" s="26" t="s">
        <v>252</v>
      </c>
      <c r="E26" s="528" t="s">
        <v>261</v>
      </c>
      <c r="F26" s="529"/>
      <c r="G26" s="529"/>
      <c r="H26" s="529"/>
      <c r="I26" s="530"/>
      <c r="J26" s="25" t="s">
        <v>246</v>
      </c>
      <c r="K26" s="285" t="s">
        <v>218</v>
      </c>
      <c r="L26" s="17" t="s">
        <v>219</v>
      </c>
      <c r="N26" s="163"/>
    </row>
    <row r="27" spans="2:14" ht="47.25" customHeight="1" thickBot="1">
      <c r="B27" s="15" t="s">
        <v>262</v>
      </c>
      <c r="C27" s="143" t="s">
        <v>263</v>
      </c>
      <c r="D27" s="27" t="s">
        <v>264</v>
      </c>
      <c r="E27" s="531" t="s">
        <v>265</v>
      </c>
      <c r="F27" s="532"/>
      <c r="G27" s="532"/>
      <c r="H27" s="532"/>
      <c r="I27" s="533"/>
      <c r="J27" s="28" t="s">
        <v>246</v>
      </c>
      <c r="K27" s="289" t="s">
        <v>218</v>
      </c>
      <c r="L27" s="21" t="s">
        <v>219</v>
      </c>
    </row>
    <row r="28" spans="2:14" ht="6" customHeight="1"/>
    <row r="29" spans="2:14">
      <c r="B29" s="29" t="s">
        <v>266</v>
      </c>
      <c r="C29" s="30"/>
      <c r="D29" s="30"/>
      <c r="E29" s="30"/>
      <c r="F29" s="30"/>
      <c r="G29" s="30"/>
      <c r="H29" s="121"/>
      <c r="I29" s="31"/>
      <c r="J29" s="31"/>
      <c r="K29" s="31"/>
    </row>
    <row r="30" spans="2:14">
      <c r="B30" s="29" t="s">
        <v>267</v>
      </c>
      <c r="C30" s="30"/>
      <c r="E30" s="30"/>
      <c r="F30" s="30"/>
      <c r="G30" s="30"/>
      <c r="H30" s="32"/>
      <c r="I30" s="32"/>
      <c r="J30" s="32"/>
      <c r="K30" s="32"/>
    </row>
    <row r="31" spans="2:14">
      <c r="B31" s="33"/>
      <c r="C31" s="150" t="s">
        <v>268</v>
      </c>
      <c r="D31" s="34"/>
      <c r="E31" s="34"/>
      <c r="F31" s="34"/>
      <c r="G31" s="34"/>
      <c r="H31" s="34"/>
      <c r="I31" s="34"/>
      <c r="J31" s="34"/>
      <c r="K31" s="34"/>
      <c r="L31" s="35"/>
    </row>
    <row r="32" spans="2:14">
      <c r="C32" s="36" t="s">
        <v>269</v>
      </c>
      <c r="D32" s="30"/>
      <c r="E32" s="30"/>
      <c r="F32" s="30"/>
      <c r="G32" s="30"/>
      <c r="H32" s="30"/>
      <c r="I32" s="30"/>
      <c r="J32" s="30"/>
      <c r="K32" s="30"/>
      <c r="L32" s="13"/>
    </row>
    <row r="33" spans="2:14">
      <c r="C33" s="37" t="s">
        <v>270</v>
      </c>
      <c r="D33" s="38"/>
      <c r="E33" s="38"/>
      <c r="F33" s="38"/>
      <c r="G33" s="38"/>
      <c r="H33" s="38"/>
      <c r="I33" s="38"/>
      <c r="J33" s="38"/>
      <c r="K33" s="38"/>
      <c r="L33" s="39"/>
    </row>
    <row r="35" spans="2:14" s="14" customFormat="1" ht="17.25">
      <c r="B35" s="164" t="s">
        <v>271</v>
      </c>
      <c r="N35" s="163"/>
    </row>
    <row r="36" spans="2:14" ht="6" customHeight="1"/>
    <row r="37" spans="2:14" ht="18" thickBot="1">
      <c r="B37" s="14"/>
      <c r="C37" s="290" t="s">
        <v>272</v>
      </c>
      <c r="D37" s="14"/>
      <c r="E37" s="14"/>
      <c r="F37" s="14"/>
      <c r="G37" s="14"/>
      <c r="H37" s="14"/>
    </row>
    <row r="38" spans="2:14">
      <c r="B38" s="15" t="s">
        <v>210</v>
      </c>
      <c r="C38" s="165" t="s">
        <v>273</v>
      </c>
      <c r="D38" s="40" t="s">
        <v>274</v>
      </c>
      <c r="E38" s="534" t="s">
        <v>275</v>
      </c>
      <c r="F38" s="535"/>
      <c r="G38" s="535"/>
      <c r="H38" s="535"/>
      <c r="I38" s="536"/>
      <c r="J38" s="23" t="s">
        <v>246</v>
      </c>
      <c r="K38" s="287" t="s">
        <v>218</v>
      </c>
      <c r="L38" s="288" t="s">
        <v>276</v>
      </c>
    </row>
    <row r="39" spans="2:14">
      <c r="B39" s="15" t="s">
        <v>214</v>
      </c>
      <c r="C39" s="145" t="s">
        <v>277</v>
      </c>
      <c r="D39" s="24"/>
      <c r="E39" s="537" t="s">
        <v>278</v>
      </c>
      <c r="F39" s="538"/>
      <c r="G39" s="538"/>
      <c r="H39" s="538"/>
      <c r="I39" s="539"/>
      <c r="J39" s="25" t="s">
        <v>246</v>
      </c>
      <c r="K39" s="285" t="s">
        <v>218</v>
      </c>
      <c r="L39" s="17" t="s">
        <v>276</v>
      </c>
    </row>
    <row r="40" spans="2:14" ht="17.25" thickBot="1">
      <c r="B40" s="15" t="s">
        <v>259</v>
      </c>
      <c r="C40" s="146" t="s">
        <v>279</v>
      </c>
      <c r="D40" s="41"/>
      <c r="E40" s="522" t="s">
        <v>280</v>
      </c>
      <c r="F40" s="523"/>
      <c r="G40" s="523"/>
      <c r="H40" s="523"/>
      <c r="I40" s="524"/>
      <c r="J40" s="42" t="s">
        <v>246</v>
      </c>
      <c r="K40" s="286" t="s">
        <v>218</v>
      </c>
      <c r="L40" s="21" t="s">
        <v>276</v>
      </c>
    </row>
    <row r="41" spans="2:14" ht="6" customHeight="1">
      <c r="B41" s="15"/>
      <c r="C41" s="43"/>
      <c r="E41" s="43"/>
      <c r="F41" s="43"/>
      <c r="G41" s="43"/>
      <c r="H41" s="43"/>
      <c r="I41" s="31"/>
      <c r="J41" s="31"/>
      <c r="K41" s="31"/>
    </row>
    <row r="42" spans="2:14">
      <c r="B42" s="29" t="s">
        <v>281</v>
      </c>
      <c r="C42" s="30"/>
      <c r="D42" s="30"/>
      <c r="E42" s="30"/>
      <c r="F42" s="30"/>
      <c r="G42" s="32"/>
      <c r="H42" s="30"/>
      <c r="I42" s="30"/>
      <c r="J42" s="30"/>
      <c r="K42" s="30"/>
    </row>
    <row r="43" spans="2:14">
      <c r="C43" s="150" t="s">
        <v>282</v>
      </c>
      <c r="D43" s="34"/>
      <c r="E43" s="34"/>
      <c r="F43" s="34"/>
      <c r="G43" s="34"/>
      <c r="H43" s="34"/>
      <c r="I43" s="34"/>
      <c r="J43" s="34"/>
      <c r="K43" s="34"/>
      <c r="L43" s="35"/>
    </row>
    <row r="44" spans="2:14">
      <c r="C44" s="36" t="s">
        <v>283</v>
      </c>
      <c r="D44" s="30"/>
      <c r="E44" s="30"/>
      <c r="F44" s="30" t="s">
        <v>284</v>
      </c>
      <c r="G44" s="30"/>
      <c r="H44" s="30"/>
      <c r="I44" s="30"/>
      <c r="J44" s="30"/>
      <c r="K44" s="30"/>
      <c r="L44" s="13"/>
    </row>
    <row r="45" spans="2:14">
      <c r="C45" s="36" t="s">
        <v>285</v>
      </c>
      <c r="D45" s="30"/>
      <c r="E45" s="30"/>
      <c r="F45" s="30"/>
      <c r="G45" s="30"/>
      <c r="H45" s="30"/>
      <c r="I45" s="30"/>
      <c r="J45" s="30"/>
      <c r="K45" s="30"/>
      <c r="L45" s="13"/>
    </row>
    <row r="46" spans="2:14">
      <c r="C46" s="37" t="s">
        <v>270</v>
      </c>
      <c r="D46" s="38"/>
      <c r="E46" s="38"/>
      <c r="F46" s="38"/>
      <c r="G46" s="38"/>
      <c r="H46" s="38"/>
      <c r="I46" s="38"/>
      <c r="J46" s="38"/>
      <c r="K46" s="38"/>
      <c r="L46" s="39"/>
    </row>
    <row r="47" spans="2:14" ht="6" customHeight="1">
      <c r="C47" s="43"/>
      <c r="D47" s="43"/>
      <c r="E47" s="43"/>
      <c r="F47" s="43"/>
      <c r="G47" s="43"/>
      <c r="H47" s="43"/>
      <c r="I47" s="43"/>
      <c r="J47" s="43"/>
      <c r="K47" s="43"/>
    </row>
    <row r="48" spans="2:14" s="14" customFormat="1" ht="18" thickBot="1">
      <c r="C48" s="290" t="s">
        <v>286</v>
      </c>
    </row>
    <row r="49" spans="2:12">
      <c r="B49" s="15" t="s">
        <v>210</v>
      </c>
      <c r="C49" s="144" t="s">
        <v>287</v>
      </c>
      <c r="D49" s="40" t="s">
        <v>274</v>
      </c>
      <c r="E49" s="525" t="s">
        <v>275</v>
      </c>
      <c r="F49" s="526"/>
      <c r="G49" s="526"/>
      <c r="H49" s="526"/>
      <c r="I49" s="527"/>
      <c r="J49" s="23" t="s">
        <v>246</v>
      </c>
      <c r="K49" s="287" t="s">
        <v>218</v>
      </c>
      <c r="L49" s="288" t="s">
        <v>219</v>
      </c>
    </row>
    <row r="50" spans="2:12">
      <c r="B50" s="15" t="s">
        <v>214</v>
      </c>
      <c r="C50" s="145" t="s">
        <v>277</v>
      </c>
      <c r="D50" s="24"/>
      <c r="E50" s="537" t="s">
        <v>278</v>
      </c>
      <c r="F50" s="538"/>
      <c r="G50" s="538"/>
      <c r="H50" s="538"/>
      <c r="I50" s="539"/>
      <c r="J50" s="25" t="s">
        <v>246</v>
      </c>
      <c r="K50" s="285" t="s">
        <v>218</v>
      </c>
      <c r="L50" s="17" t="s">
        <v>219</v>
      </c>
    </row>
    <row r="51" spans="2:12" ht="17.25" thickBot="1">
      <c r="B51" s="15" t="s">
        <v>259</v>
      </c>
      <c r="C51" s="146" t="s">
        <v>279</v>
      </c>
      <c r="D51" s="41"/>
      <c r="E51" s="522" t="s">
        <v>280</v>
      </c>
      <c r="F51" s="523"/>
      <c r="G51" s="523"/>
      <c r="H51" s="523"/>
      <c r="I51" s="524"/>
      <c r="J51" s="42" t="s">
        <v>246</v>
      </c>
      <c r="K51" s="286" t="s">
        <v>218</v>
      </c>
      <c r="L51" s="21" t="s">
        <v>219</v>
      </c>
    </row>
    <row r="52" spans="2:12" ht="6" customHeight="1">
      <c r="B52" s="15"/>
      <c r="C52" s="43"/>
      <c r="E52" s="43"/>
      <c r="F52" s="43"/>
      <c r="G52" s="43"/>
      <c r="H52" s="43"/>
      <c r="I52" s="31"/>
      <c r="J52" s="31"/>
      <c r="K52" s="31"/>
    </row>
    <row r="53" spans="2:12">
      <c r="B53" s="29" t="s">
        <v>288</v>
      </c>
      <c r="C53" s="30"/>
      <c r="D53" s="30"/>
      <c r="E53" s="30"/>
      <c r="F53" s="30"/>
      <c r="G53" s="30"/>
      <c r="H53" s="32"/>
      <c r="I53" s="32"/>
      <c r="J53" s="32"/>
      <c r="K53" s="32"/>
    </row>
    <row r="54" spans="2:12">
      <c r="C54" s="149" t="s">
        <v>282</v>
      </c>
      <c r="D54" s="44"/>
      <c r="E54" s="44"/>
      <c r="F54" s="44"/>
      <c r="G54" s="44"/>
      <c r="H54" s="44"/>
      <c r="I54" s="44"/>
      <c r="J54" s="44"/>
      <c r="K54" s="44"/>
      <c r="L54" s="35"/>
    </row>
    <row r="55" spans="2:12">
      <c r="C55" s="45" t="s">
        <v>283</v>
      </c>
      <c r="D55" s="32"/>
      <c r="E55" s="32"/>
      <c r="F55" s="32" t="s">
        <v>284</v>
      </c>
      <c r="G55" s="32"/>
      <c r="H55" s="32"/>
      <c r="I55" s="32"/>
      <c r="J55" s="32"/>
      <c r="K55" s="32"/>
      <c r="L55" s="13"/>
    </row>
    <row r="56" spans="2:12">
      <c r="C56" s="45" t="s">
        <v>285</v>
      </c>
      <c r="D56" s="32"/>
      <c r="E56" s="32"/>
      <c r="F56" s="32"/>
      <c r="G56" s="32"/>
      <c r="H56" s="32"/>
      <c r="I56" s="32"/>
      <c r="J56" s="32"/>
      <c r="K56" s="32"/>
      <c r="L56" s="13"/>
    </row>
    <row r="57" spans="2:12">
      <c r="C57" s="46" t="s">
        <v>289</v>
      </c>
      <c r="D57" s="47"/>
      <c r="E57" s="47"/>
      <c r="F57" s="47"/>
      <c r="G57" s="47"/>
      <c r="H57" s="47"/>
      <c r="I57" s="47"/>
      <c r="J57" s="47"/>
      <c r="K57" s="47"/>
      <c r="L57" s="39"/>
    </row>
    <row r="59" spans="2:12" s="14" customFormat="1" ht="17.25">
      <c r="B59" s="291" t="s">
        <v>290</v>
      </c>
    </row>
    <row r="60" spans="2:12" ht="6" customHeight="1" thickBot="1">
      <c r="B60" s="48"/>
      <c r="C60" s="48"/>
      <c r="D60" s="48"/>
    </row>
    <row r="61" spans="2:12">
      <c r="B61" s="15" t="s">
        <v>210</v>
      </c>
      <c r="C61" s="147" t="s">
        <v>291</v>
      </c>
      <c r="D61" s="22"/>
      <c r="E61" s="525" t="s">
        <v>292</v>
      </c>
      <c r="F61" s="526"/>
      <c r="G61" s="526"/>
      <c r="H61" s="526"/>
      <c r="I61" s="527"/>
      <c r="J61" s="23" t="s">
        <v>246</v>
      </c>
      <c r="K61" s="287" t="s">
        <v>218</v>
      </c>
      <c r="L61" s="288" t="s">
        <v>293</v>
      </c>
    </row>
    <row r="62" spans="2:12" ht="17.25" thickBot="1">
      <c r="B62" s="15" t="s">
        <v>214</v>
      </c>
      <c r="C62" s="148" t="s">
        <v>294</v>
      </c>
      <c r="D62" s="41"/>
      <c r="E62" s="552" t="s">
        <v>295</v>
      </c>
      <c r="F62" s="553"/>
      <c r="G62" s="553"/>
      <c r="H62" s="553"/>
      <c r="I62" s="554"/>
      <c r="J62" s="28" t="s">
        <v>246</v>
      </c>
      <c r="K62" s="289" t="s">
        <v>218</v>
      </c>
      <c r="L62" s="292" t="s">
        <v>293</v>
      </c>
    </row>
    <row r="63" spans="2:12" ht="13.15" customHeight="1">
      <c r="B63" s="48"/>
      <c r="C63" s="30"/>
      <c r="D63" s="48"/>
    </row>
    <row r="64" spans="2:12">
      <c r="B64" s="293"/>
      <c r="C64" s="293" t="s">
        <v>296</v>
      </c>
      <c r="D64" s="49"/>
      <c r="E64" s="49"/>
      <c r="F64" s="49"/>
      <c r="G64" s="49"/>
      <c r="H64" s="49"/>
      <c r="I64" s="49"/>
      <c r="J64" s="49"/>
      <c r="K64" s="49"/>
      <c r="L64" s="49"/>
    </row>
    <row r="65" spans="2:12" ht="17.25" thickBot="1">
      <c r="B65" s="293"/>
      <c r="C65" s="293" t="s">
        <v>297</v>
      </c>
      <c r="D65" s="49"/>
      <c r="E65" s="49"/>
      <c r="F65" s="49"/>
      <c r="G65" s="49"/>
      <c r="H65" s="49"/>
      <c r="I65" s="49"/>
      <c r="J65" s="49"/>
      <c r="K65" s="49"/>
      <c r="L65" s="49"/>
    </row>
    <row r="66" spans="2:12" ht="17.25" thickBot="1">
      <c r="B66" s="293"/>
      <c r="C66" s="294" t="s">
        <v>298</v>
      </c>
      <c r="D66" s="295"/>
      <c r="E66" s="49"/>
      <c r="F66" s="49"/>
      <c r="G66" s="49"/>
      <c r="H66" s="49"/>
      <c r="I66" s="49"/>
      <c r="J66" s="49"/>
      <c r="K66" s="49"/>
      <c r="L66" s="49"/>
    </row>
    <row r="67" spans="2:12">
      <c r="B67" s="293"/>
      <c r="C67" s="49"/>
      <c r="D67" s="49"/>
      <c r="E67" s="49"/>
      <c r="F67" s="49"/>
      <c r="G67" s="49"/>
      <c r="H67" s="49"/>
      <c r="I67" s="49"/>
      <c r="J67" s="49"/>
      <c r="K67" s="49"/>
      <c r="L67" s="49"/>
    </row>
    <row r="68" spans="2:12">
      <c r="B68" s="50"/>
      <c r="C68" s="50"/>
      <c r="D68" s="50"/>
      <c r="E68" s="50"/>
      <c r="F68" s="50"/>
      <c r="G68" s="50"/>
      <c r="H68" s="50"/>
      <c r="I68" s="50"/>
      <c r="J68" s="50"/>
      <c r="K68" s="50"/>
      <c r="L68" s="50"/>
    </row>
    <row r="69" spans="2:12">
      <c r="B69" s="43"/>
      <c r="C69" s="43"/>
      <c r="D69" s="43"/>
      <c r="E69" s="43"/>
      <c r="F69" s="43"/>
      <c r="G69" s="43"/>
      <c r="H69" s="43"/>
      <c r="I69" s="43"/>
      <c r="J69" s="43"/>
      <c r="K69" s="43"/>
      <c r="L69" s="43"/>
    </row>
    <row r="70" spans="2:12">
      <c r="B70" s="43"/>
      <c r="C70" s="43"/>
      <c r="D70" s="43"/>
      <c r="E70" s="43"/>
      <c r="F70" s="43"/>
      <c r="G70" s="43"/>
      <c r="H70" s="43"/>
      <c r="I70" s="43"/>
      <c r="J70" s="43"/>
      <c r="K70" s="43"/>
      <c r="L70" s="43"/>
    </row>
    <row r="71" spans="2:12">
      <c r="B71" s="43"/>
      <c r="C71" s="43"/>
      <c r="D71" s="43"/>
      <c r="E71" s="43"/>
      <c r="F71" s="43"/>
      <c r="G71" s="43"/>
      <c r="H71" s="43"/>
      <c r="I71" s="43"/>
      <c r="J71" s="43"/>
      <c r="K71" s="43"/>
      <c r="L71" s="43"/>
    </row>
    <row r="72" spans="2:12">
      <c r="B72" s="43"/>
      <c r="C72" s="43"/>
      <c r="D72" s="43"/>
      <c r="E72" s="43"/>
      <c r="F72" s="43"/>
      <c r="G72" s="43"/>
      <c r="H72" s="43"/>
      <c r="I72" s="43"/>
      <c r="J72" s="43"/>
      <c r="K72" s="43"/>
      <c r="L72" s="43"/>
    </row>
  </sheetData>
  <mergeCells count="32">
    <mergeCell ref="A2:M3"/>
    <mergeCell ref="D4:L4"/>
    <mergeCell ref="D5:L5"/>
    <mergeCell ref="B4:C4"/>
    <mergeCell ref="B5:C5"/>
    <mergeCell ref="E12:I12"/>
    <mergeCell ref="E13:I13"/>
    <mergeCell ref="E14:I14"/>
    <mergeCell ref="E62:I62"/>
    <mergeCell ref="E17:I17"/>
    <mergeCell ref="E50:I50"/>
    <mergeCell ref="E51:I51"/>
    <mergeCell ref="E61:I61"/>
    <mergeCell ref="B6:C6"/>
    <mergeCell ref="E10:I10"/>
    <mergeCell ref="E11:I11"/>
    <mergeCell ref="D6:L6"/>
    <mergeCell ref="J10:L10"/>
    <mergeCell ref="J14:L14"/>
    <mergeCell ref="E16:I16"/>
    <mergeCell ref="E15:I15"/>
    <mergeCell ref="E40:I40"/>
    <mergeCell ref="E49:I49"/>
    <mergeCell ref="E26:I26"/>
    <mergeCell ref="E27:I27"/>
    <mergeCell ref="E38:I38"/>
    <mergeCell ref="E39:I39"/>
    <mergeCell ref="E18:I18"/>
    <mergeCell ref="E19:I19"/>
    <mergeCell ref="E20:I20"/>
    <mergeCell ref="E24:I24"/>
    <mergeCell ref="E25:I25"/>
  </mergeCells>
  <phoneticPr fontId="4"/>
  <printOptions horizontalCentered="1" verticalCentered="1"/>
  <pageMargins left="0.23622047244094491" right="0.23622047244094491" top="0" bottom="0"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Q15"/>
  <sheetViews>
    <sheetView view="pageBreakPreview" topLeftCell="A11" zoomScale="125" zoomScaleNormal="100" zoomScaleSheetLayoutView="100" workbookViewId="0">
      <selection activeCell="B11" sqref="B11:H11"/>
    </sheetView>
  </sheetViews>
  <sheetFormatPr defaultColWidth="9.33203125" defaultRowHeight="14.25"/>
  <cols>
    <col min="1" max="1" width="16.5" style="6" customWidth="1"/>
    <col min="2" max="2" width="17.33203125" style="6" customWidth="1"/>
    <col min="3" max="3" width="4.6640625" style="6" customWidth="1"/>
    <col min="4" max="4" width="6.6640625" style="6" customWidth="1"/>
    <col min="5" max="5" width="8.83203125" style="6" customWidth="1"/>
    <col min="6" max="6" width="4.6640625" style="6" customWidth="1"/>
    <col min="7" max="7" width="11.6640625" style="6" customWidth="1"/>
    <col min="8" max="8" width="33.83203125" style="6" customWidth="1"/>
    <col min="9" max="16384" width="9.33203125" style="6"/>
  </cols>
  <sheetData>
    <row r="1" spans="1:17" ht="54" customHeight="1">
      <c r="A1" s="338" t="s">
        <v>15</v>
      </c>
      <c r="B1" s="338"/>
      <c r="C1" s="338"/>
      <c r="D1" s="338"/>
      <c r="E1" s="338"/>
      <c r="F1" s="338"/>
      <c r="G1" s="338"/>
      <c r="H1" s="338"/>
      <c r="J1" s="156"/>
    </row>
    <row r="2" spans="1:17" ht="26.25" customHeight="1">
      <c r="A2" s="339" t="s">
        <v>16</v>
      </c>
      <c r="B2" s="340"/>
      <c r="C2" s="340"/>
      <c r="D2" s="340"/>
      <c r="E2" s="340"/>
      <c r="F2" s="340"/>
      <c r="G2" s="340"/>
      <c r="H2" s="341"/>
    </row>
    <row r="3" spans="1:17" ht="17.100000000000001" customHeight="1">
      <c r="A3" s="133" t="s">
        <v>17</v>
      </c>
      <c r="B3" s="342"/>
      <c r="C3" s="343"/>
      <c r="D3" s="343"/>
      <c r="E3" s="343"/>
      <c r="F3" s="343"/>
      <c r="G3" s="343"/>
      <c r="H3" s="344"/>
    </row>
    <row r="4" spans="1:17" ht="39" customHeight="1">
      <c r="A4" s="128" t="s">
        <v>18</v>
      </c>
      <c r="B4" s="345" t="s">
        <v>19</v>
      </c>
      <c r="C4" s="346"/>
      <c r="D4" s="346"/>
      <c r="E4" s="346"/>
      <c r="F4" s="346"/>
      <c r="G4" s="346"/>
      <c r="H4" s="347"/>
    </row>
    <row r="5" spans="1:17" ht="30" customHeight="1">
      <c r="A5" s="129" t="s">
        <v>20</v>
      </c>
      <c r="B5" s="329"/>
      <c r="C5" s="330"/>
      <c r="D5" s="330"/>
      <c r="E5" s="330"/>
      <c r="F5" s="330"/>
      <c r="G5" s="330"/>
      <c r="H5" s="331"/>
    </row>
    <row r="6" spans="1:17" ht="110.25" customHeight="1">
      <c r="A6" s="130" t="s">
        <v>21</v>
      </c>
      <c r="B6" s="329"/>
      <c r="C6" s="330"/>
      <c r="D6" s="330"/>
      <c r="E6" s="330"/>
      <c r="F6" s="330"/>
      <c r="G6" s="330"/>
      <c r="H6" s="331"/>
    </row>
    <row r="7" spans="1:17" ht="36" customHeight="1">
      <c r="A7" s="131" t="s">
        <v>22</v>
      </c>
      <c r="B7" s="348" t="s">
        <v>7</v>
      </c>
      <c r="C7" s="349"/>
      <c r="D7" s="349"/>
      <c r="E7" s="349"/>
      <c r="F7" s="349"/>
      <c r="G7" s="349"/>
      <c r="H7" s="350"/>
    </row>
    <row r="8" spans="1:17" ht="39" customHeight="1">
      <c r="A8" s="122" t="s">
        <v>23</v>
      </c>
      <c r="B8" s="312" t="s">
        <v>24</v>
      </c>
      <c r="C8" s="313"/>
      <c r="D8" s="313"/>
      <c r="E8" s="313"/>
      <c r="F8" s="313"/>
      <c r="G8" s="313"/>
      <c r="H8" s="314"/>
    </row>
    <row r="9" spans="1:17" ht="36" customHeight="1">
      <c r="A9" s="122" t="s">
        <v>25</v>
      </c>
      <c r="B9" s="335" t="s">
        <v>26</v>
      </c>
      <c r="C9" s="336"/>
      <c r="D9" s="336"/>
      <c r="E9" s="336"/>
      <c r="F9" s="336"/>
      <c r="G9" s="336"/>
      <c r="H9" s="337"/>
    </row>
    <row r="10" spans="1:17" ht="33.6" customHeight="1">
      <c r="A10" s="132" t="s">
        <v>27</v>
      </c>
      <c r="B10" s="312" t="s">
        <v>28</v>
      </c>
      <c r="C10" s="313"/>
      <c r="D10" s="313"/>
      <c r="E10" s="313"/>
      <c r="F10" s="313"/>
      <c r="G10" s="313"/>
      <c r="H10" s="314"/>
    </row>
    <row r="11" spans="1:17" ht="196.5" customHeight="1">
      <c r="A11" s="122" t="s">
        <v>29</v>
      </c>
      <c r="B11" s="312" t="s">
        <v>30</v>
      </c>
      <c r="C11" s="313"/>
      <c r="D11" s="313"/>
      <c r="E11" s="313"/>
      <c r="F11" s="313"/>
      <c r="G11" s="313"/>
      <c r="H11" s="314"/>
      <c r="J11" s="328"/>
      <c r="K11" s="328"/>
      <c r="L11" s="328"/>
      <c r="M11" s="328"/>
      <c r="N11" s="328"/>
      <c r="O11" s="328"/>
      <c r="P11" s="328"/>
      <c r="Q11" s="328"/>
    </row>
    <row r="12" spans="1:17" ht="49.5">
      <c r="A12" s="122" t="s">
        <v>31</v>
      </c>
      <c r="B12" s="332" t="s">
        <v>32</v>
      </c>
      <c r="C12" s="333"/>
      <c r="D12" s="333"/>
      <c r="E12" s="333"/>
      <c r="F12" s="333"/>
      <c r="G12" s="333"/>
      <c r="H12" s="334"/>
    </row>
    <row r="13" spans="1:17" ht="49.5">
      <c r="A13" s="132" t="s">
        <v>33</v>
      </c>
      <c r="B13" s="332" t="s">
        <v>34</v>
      </c>
      <c r="C13" s="333"/>
      <c r="D13" s="333"/>
      <c r="E13" s="333"/>
      <c r="F13" s="333"/>
      <c r="G13" s="333"/>
      <c r="H13" s="334"/>
    </row>
    <row r="14" spans="1:17" ht="49.5">
      <c r="A14" s="132" t="s">
        <v>35</v>
      </c>
      <c r="B14" s="332" t="s">
        <v>36</v>
      </c>
      <c r="C14" s="333"/>
      <c r="D14" s="333"/>
      <c r="E14" s="333"/>
      <c r="F14" s="333"/>
      <c r="G14" s="333"/>
      <c r="H14" s="334"/>
    </row>
    <row r="15" spans="1:17" ht="59.25" customHeight="1">
      <c r="A15" s="122" t="s">
        <v>37</v>
      </c>
      <c r="B15" s="312" t="s">
        <v>38</v>
      </c>
      <c r="C15" s="313"/>
      <c r="D15" s="313"/>
      <c r="E15" s="313"/>
      <c r="F15" s="313"/>
      <c r="G15" s="313"/>
      <c r="H15" s="314"/>
    </row>
  </sheetData>
  <mergeCells count="16">
    <mergeCell ref="A1:H1"/>
    <mergeCell ref="A2:H2"/>
    <mergeCell ref="B3:H3"/>
    <mergeCell ref="B4:H4"/>
    <mergeCell ref="B7:H7"/>
    <mergeCell ref="J11:Q11"/>
    <mergeCell ref="B15:H15"/>
    <mergeCell ref="B6:H6"/>
    <mergeCell ref="B5:H5"/>
    <mergeCell ref="B12:H12"/>
    <mergeCell ref="B14:H14"/>
    <mergeCell ref="B10:H10"/>
    <mergeCell ref="B13:H13"/>
    <mergeCell ref="B8:H8"/>
    <mergeCell ref="B9:H9"/>
    <mergeCell ref="B11:H11"/>
  </mergeCells>
  <phoneticPr fontId="4"/>
  <printOptions horizontalCentered="1" verticalCentered="1"/>
  <pageMargins left="0.23622047244094491" right="0.23622047244094491" top="0.74803149606299213" bottom="0.74803149606299213"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pageSetUpPr fitToPage="1"/>
  </sheetPr>
  <dimension ref="A2:T21"/>
  <sheetViews>
    <sheetView showGridLines="0" view="pageBreakPreview" zoomScale="85" zoomScaleNormal="40" zoomScaleSheetLayoutView="85" workbookViewId="0"/>
  </sheetViews>
  <sheetFormatPr defaultColWidth="15.83203125" defaultRowHeight="16.5"/>
  <cols>
    <col min="1" max="1" width="6" style="1" customWidth="1"/>
    <col min="2" max="2" width="33.33203125" style="1" customWidth="1"/>
    <col min="3" max="16384" width="15.83203125" style="1"/>
  </cols>
  <sheetData>
    <row r="2" spans="1:20" s="78" customFormat="1" ht="21.6" customHeight="1">
      <c r="A2" s="77" t="s">
        <v>39</v>
      </c>
    </row>
    <row r="3" spans="1:20" s="51" customFormat="1" ht="21.6" customHeight="1">
      <c r="A3" s="173" t="s">
        <v>40</v>
      </c>
    </row>
    <row r="4" spans="1:20" s="51" customFormat="1" ht="21.6" customHeight="1">
      <c r="A4" s="173" t="s">
        <v>41</v>
      </c>
    </row>
    <row r="5" spans="1:20" ht="14.45" customHeight="1" thickBot="1"/>
    <row r="6" spans="1:20" ht="39.75" customHeight="1">
      <c r="A6" s="355" t="s">
        <v>42</v>
      </c>
      <c r="B6" s="356"/>
      <c r="C6" s="351" t="s">
        <v>43</v>
      </c>
      <c r="D6" s="352"/>
      <c r="E6" s="352"/>
      <c r="F6" s="352"/>
      <c r="G6" s="352"/>
      <c r="H6" s="352"/>
      <c r="I6" s="353" t="s">
        <v>44</v>
      </c>
      <c r="J6" s="353"/>
      <c r="K6" s="353"/>
      <c r="L6" s="353"/>
      <c r="M6" s="353"/>
      <c r="N6" s="353"/>
      <c r="O6" s="353"/>
      <c r="P6" s="353"/>
      <c r="Q6" s="353"/>
      <c r="R6" s="353"/>
      <c r="S6" s="353"/>
      <c r="T6" s="354"/>
    </row>
    <row r="7" spans="1:20" ht="35.25" customHeight="1" thickBot="1">
      <c r="A7" s="357"/>
      <c r="B7" s="358"/>
      <c r="C7" s="83" t="s">
        <v>45</v>
      </c>
      <c r="D7" s="81" t="s">
        <v>46</v>
      </c>
      <c r="E7" s="81" t="s">
        <v>47</v>
      </c>
      <c r="F7" s="81" t="s">
        <v>48</v>
      </c>
      <c r="G7" s="81" t="s">
        <v>49</v>
      </c>
      <c r="H7" s="82" t="s">
        <v>50</v>
      </c>
      <c r="I7" s="83" t="s">
        <v>51</v>
      </c>
      <c r="J7" s="81" t="s">
        <v>52</v>
      </c>
      <c r="K7" s="81" t="s">
        <v>53</v>
      </c>
      <c r="L7" s="81" t="s">
        <v>54</v>
      </c>
      <c r="M7" s="81" t="s">
        <v>55</v>
      </c>
      <c r="N7" s="81" t="s">
        <v>56</v>
      </c>
      <c r="O7" s="81" t="s">
        <v>57</v>
      </c>
      <c r="P7" s="81" t="s">
        <v>58</v>
      </c>
      <c r="Q7" s="81" t="s">
        <v>59</v>
      </c>
      <c r="R7" s="81" t="s">
        <v>60</v>
      </c>
      <c r="S7" s="81" t="s">
        <v>49</v>
      </c>
      <c r="T7" s="84" t="s">
        <v>50</v>
      </c>
    </row>
    <row r="8" spans="1:20" ht="60" customHeight="1" thickTop="1">
      <c r="A8" s="134" t="s">
        <v>61</v>
      </c>
      <c r="B8" s="240"/>
      <c r="C8" s="87"/>
      <c r="D8" s="90"/>
      <c r="E8" s="90"/>
      <c r="F8" s="90"/>
      <c r="G8" s="90"/>
      <c r="H8" s="102"/>
      <c r="I8" s="103"/>
      <c r="J8" s="90"/>
      <c r="K8" s="90"/>
      <c r="L8" s="90"/>
      <c r="M8" s="90"/>
      <c r="N8" s="90"/>
      <c r="O8" s="90"/>
      <c r="P8" s="90"/>
      <c r="Q8" s="90"/>
      <c r="R8" s="90"/>
      <c r="S8" s="90"/>
      <c r="T8" s="91"/>
    </row>
    <row r="9" spans="1:20" ht="60" customHeight="1">
      <c r="A9" s="135" t="s">
        <v>62</v>
      </c>
      <c r="B9" s="241"/>
      <c r="C9" s="92"/>
      <c r="D9" s="93"/>
      <c r="E9" s="93"/>
      <c r="F9" s="93"/>
      <c r="G9" s="93"/>
      <c r="H9" s="94"/>
      <c r="I9" s="95"/>
      <c r="J9" s="93"/>
      <c r="K9" s="93"/>
      <c r="L9" s="93"/>
      <c r="M9" s="93"/>
      <c r="N9" s="93"/>
      <c r="O9" s="93"/>
      <c r="P9" s="93"/>
      <c r="Q9" s="93"/>
      <c r="R9" s="93"/>
      <c r="S9" s="93"/>
      <c r="T9" s="96"/>
    </row>
    <row r="10" spans="1:20" ht="60" customHeight="1">
      <c r="A10" s="135" t="s">
        <v>63</v>
      </c>
      <c r="B10" s="241"/>
      <c r="C10" s="92"/>
      <c r="D10" s="93"/>
      <c r="E10" s="93"/>
      <c r="F10" s="93"/>
      <c r="G10" s="93"/>
      <c r="H10" s="94"/>
      <c r="I10" s="95"/>
      <c r="J10" s="93"/>
      <c r="K10" s="93"/>
      <c r="L10" s="93"/>
      <c r="M10" s="93"/>
      <c r="N10" s="93"/>
      <c r="O10" s="93"/>
      <c r="P10" s="93"/>
      <c r="Q10" s="93"/>
      <c r="R10" s="93"/>
      <c r="S10" s="93"/>
      <c r="T10" s="96"/>
    </row>
    <row r="11" spans="1:20" ht="60" customHeight="1">
      <c r="A11" s="135" t="s">
        <v>64</v>
      </c>
      <c r="B11" s="241"/>
      <c r="C11" s="92"/>
      <c r="D11" s="93"/>
      <c r="E11" s="93"/>
      <c r="F11" s="93"/>
      <c r="G11" s="93"/>
      <c r="H11" s="94"/>
      <c r="I11" s="95"/>
      <c r="J11" s="93"/>
      <c r="K11" s="93"/>
      <c r="L11" s="93"/>
      <c r="M11" s="93"/>
      <c r="N11" s="93"/>
      <c r="O11" s="93"/>
      <c r="P11" s="93"/>
      <c r="Q11" s="93"/>
      <c r="R11" s="93"/>
      <c r="S11" s="93"/>
      <c r="T11" s="96"/>
    </row>
    <row r="12" spans="1:20" ht="60" customHeight="1">
      <c r="A12" s="135" t="s">
        <v>65</v>
      </c>
      <c r="B12" s="241"/>
      <c r="C12" s="92"/>
      <c r="D12" s="93"/>
      <c r="E12" s="93"/>
      <c r="F12" s="93"/>
      <c r="G12" s="93"/>
      <c r="H12" s="94"/>
      <c r="I12" s="95"/>
      <c r="J12" s="93"/>
      <c r="K12" s="93"/>
      <c r="L12" s="93"/>
      <c r="M12" s="93"/>
      <c r="N12" s="93"/>
      <c r="O12" s="93"/>
      <c r="P12" s="93"/>
      <c r="Q12" s="93"/>
      <c r="R12" s="93"/>
      <c r="S12" s="93"/>
      <c r="T12" s="96"/>
    </row>
    <row r="13" spans="1:20" ht="60" customHeight="1">
      <c r="A13" s="135" t="s">
        <v>66</v>
      </c>
      <c r="B13" s="241"/>
      <c r="C13" s="92"/>
      <c r="D13" s="93"/>
      <c r="E13" s="93"/>
      <c r="F13" s="93"/>
      <c r="G13" s="93"/>
      <c r="H13" s="94"/>
      <c r="I13" s="95"/>
      <c r="J13" s="93"/>
      <c r="K13" s="93"/>
      <c r="L13" s="93"/>
      <c r="M13" s="93"/>
      <c r="N13" s="93"/>
      <c r="O13" s="93"/>
      <c r="P13" s="93"/>
      <c r="Q13" s="93"/>
      <c r="R13" s="93"/>
      <c r="S13" s="93"/>
      <c r="T13" s="96"/>
    </row>
    <row r="14" spans="1:20" ht="60" customHeight="1">
      <c r="A14" s="135" t="s">
        <v>67</v>
      </c>
      <c r="B14" s="241"/>
      <c r="C14" s="92"/>
      <c r="D14" s="93"/>
      <c r="E14" s="93"/>
      <c r="F14" s="93"/>
      <c r="G14" s="93"/>
      <c r="H14" s="94"/>
      <c r="I14" s="95"/>
      <c r="J14" s="93"/>
      <c r="K14" s="93"/>
      <c r="L14" s="93"/>
      <c r="M14" s="93"/>
      <c r="N14" s="93"/>
      <c r="O14" s="93"/>
      <c r="P14" s="93"/>
      <c r="Q14" s="93"/>
      <c r="R14" s="93"/>
      <c r="S14" s="93"/>
      <c r="T14" s="96"/>
    </row>
    <row r="15" spans="1:20" ht="60" customHeight="1">
      <c r="A15" s="135" t="s">
        <v>68</v>
      </c>
      <c r="B15" s="241"/>
      <c r="C15" s="92"/>
      <c r="D15" s="93"/>
      <c r="E15" s="93"/>
      <c r="F15" s="93"/>
      <c r="G15" s="93"/>
      <c r="H15" s="94"/>
      <c r="I15" s="95"/>
      <c r="J15" s="93"/>
      <c r="K15" s="93"/>
      <c r="L15" s="93"/>
      <c r="M15" s="93"/>
      <c r="N15" s="93"/>
      <c r="O15" s="93"/>
      <c r="P15" s="93"/>
      <c r="Q15" s="93"/>
      <c r="R15" s="93"/>
      <c r="S15" s="93"/>
      <c r="T15" s="96"/>
    </row>
    <row r="16" spans="1:20" ht="60" customHeight="1">
      <c r="A16" s="136" t="s">
        <v>69</v>
      </c>
      <c r="B16" s="242"/>
      <c r="C16" s="92"/>
      <c r="D16" s="93"/>
      <c r="E16" s="93"/>
      <c r="F16" s="93"/>
      <c r="G16" s="93"/>
      <c r="H16" s="94"/>
      <c r="I16" s="95"/>
      <c r="J16" s="93"/>
      <c r="K16" s="93"/>
      <c r="L16" s="93"/>
      <c r="M16" s="93"/>
      <c r="N16" s="93"/>
      <c r="O16" s="93"/>
      <c r="P16" s="93"/>
      <c r="Q16" s="93"/>
      <c r="R16" s="93"/>
      <c r="S16" s="93"/>
      <c r="T16" s="96"/>
    </row>
    <row r="17" spans="1:20" ht="60" customHeight="1">
      <c r="A17" s="136" t="s">
        <v>70</v>
      </c>
      <c r="B17" s="242"/>
      <c r="C17" s="92"/>
      <c r="D17" s="93"/>
      <c r="E17" s="93"/>
      <c r="F17" s="93"/>
      <c r="G17" s="93"/>
      <c r="H17" s="94"/>
      <c r="I17" s="95"/>
      <c r="J17" s="93"/>
      <c r="K17" s="93"/>
      <c r="L17" s="93"/>
      <c r="M17" s="93"/>
      <c r="N17" s="93"/>
      <c r="O17" s="93"/>
      <c r="P17" s="93"/>
      <c r="Q17" s="93"/>
      <c r="R17" s="93"/>
      <c r="S17" s="93"/>
      <c r="T17" s="96"/>
    </row>
    <row r="18" spans="1:20" ht="60" customHeight="1">
      <c r="A18" s="136" t="s">
        <v>71</v>
      </c>
      <c r="B18" s="242"/>
      <c r="C18" s="92"/>
      <c r="D18" s="93"/>
      <c r="E18" s="93"/>
      <c r="F18" s="93"/>
      <c r="G18" s="93"/>
      <c r="H18" s="94"/>
      <c r="I18" s="95"/>
      <c r="J18" s="93"/>
      <c r="K18" s="93"/>
      <c r="L18" s="93"/>
      <c r="M18" s="93"/>
      <c r="N18" s="93"/>
      <c r="O18" s="93"/>
      <c r="P18" s="93"/>
      <c r="Q18" s="93"/>
      <c r="R18" s="93"/>
      <c r="S18" s="93"/>
      <c r="T18" s="96"/>
    </row>
    <row r="19" spans="1:20" ht="60" customHeight="1">
      <c r="A19" s="136" t="s">
        <v>72</v>
      </c>
      <c r="B19" s="242"/>
      <c r="C19" s="92"/>
      <c r="D19" s="93"/>
      <c r="E19" s="93"/>
      <c r="F19" s="93"/>
      <c r="G19" s="93"/>
      <c r="H19" s="94"/>
      <c r="I19" s="95"/>
      <c r="J19" s="93"/>
      <c r="K19" s="93"/>
      <c r="L19" s="93"/>
      <c r="M19" s="93"/>
      <c r="N19" s="93"/>
      <c r="O19" s="93"/>
      <c r="P19" s="93"/>
      <c r="Q19" s="93"/>
      <c r="R19" s="93"/>
      <c r="S19" s="93"/>
      <c r="T19" s="96"/>
    </row>
    <row r="20" spans="1:20" ht="60" customHeight="1">
      <c r="A20" s="136" t="s">
        <v>73</v>
      </c>
      <c r="B20" s="242"/>
      <c r="C20" s="92"/>
      <c r="D20" s="93"/>
      <c r="E20" s="93"/>
      <c r="F20" s="93"/>
      <c r="G20" s="93"/>
      <c r="H20" s="94"/>
      <c r="I20" s="95"/>
      <c r="J20" s="93"/>
      <c r="K20" s="93"/>
      <c r="L20" s="93"/>
      <c r="M20" s="93"/>
      <c r="N20" s="93"/>
      <c r="O20" s="93"/>
      <c r="P20" s="93"/>
      <c r="Q20" s="93"/>
      <c r="R20" s="93"/>
      <c r="S20" s="93"/>
      <c r="T20" s="96"/>
    </row>
    <row r="21" spans="1:20" ht="60" customHeight="1" thickBot="1">
      <c r="A21" s="137" t="s">
        <v>74</v>
      </c>
      <c r="B21" s="243"/>
      <c r="C21" s="97"/>
      <c r="D21" s="98"/>
      <c r="E21" s="98"/>
      <c r="F21" s="98"/>
      <c r="G21" s="98"/>
      <c r="H21" s="99"/>
      <c r="I21" s="100"/>
      <c r="J21" s="98"/>
      <c r="K21" s="98"/>
      <c r="L21" s="98"/>
      <c r="M21" s="98"/>
      <c r="N21" s="98"/>
      <c r="O21" s="98"/>
      <c r="P21" s="98"/>
      <c r="Q21" s="98"/>
      <c r="R21" s="98"/>
      <c r="S21" s="98"/>
      <c r="T21" s="101"/>
    </row>
  </sheetData>
  <mergeCells count="3">
    <mergeCell ref="C6:H6"/>
    <mergeCell ref="I6:T6"/>
    <mergeCell ref="A6:B7"/>
  </mergeCells>
  <phoneticPr fontId="4"/>
  <printOptions horizontalCentered="1" verticalCentered="1"/>
  <pageMargins left="0" right="0" top="0" bottom="0" header="0.27559055118110237" footer="0.27559055118110237"/>
  <pageSetup paperSize="8"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5569B-B670-448F-BCA7-5ECBD7728847}">
  <sheetPr>
    <tabColor theme="0" tint="-0.249977111117893"/>
    <pageSetUpPr fitToPage="1"/>
  </sheetPr>
  <dimension ref="A2:T21"/>
  <sheetViews>
    <sheetView showGridLines="0" view="pageBreakPreview" zoomScale="85" zoomScaleNormal="70" zoomScaleSheetLayoutView="85" workbookViewId="0">
      <selection sqref="A1:XFD1048576"/>
    </sheetView>
  </sheetViews>
  <sheetFormatPr defaultColWidth="15.83203125" defaultRowHeight="16.5"/>
  <cols>
    <col min="1" max="1" width="6" style="1" customWidth="1"/>
    <col min="2" max="2" width="33.33203125" style="1" customWidth="1"/>
    <col min="3" max="16384" width="15.83203125" style="1"/>
  </cols>
  <sheetData>
    <row r="2" spans="1:20" s="78" customFormat="1" ht="21.6" customHeight="1">
      <c r="A2" s="77" t="s">
        <v>39</v>
      </c>
    </row>
    <row r="3" spans="1:20" s="51" customFormat="1" ht="21.6" customHeight="1">
      <c r="A3" s="173" t="s">
        <v>40</v>
      </c>
    </row>
    <row r="4" spans="1:20" s="51" customFormat="1" ht="21.6" customHeight="1">
      <c r="A4" s="173" t="s">
        <v>41</v>
      </c>
    </row>
    <row r="5" spans="1:20" ht="14.45" customHeight="1" thickBot="1"/>
    <row r="6" spans="1:20" ht="39.75" customHeight="1">
      <c r="A6" s="355" t="s">
        <v>42</v>
      </c>
      <c r="B6" s="356"/>
      <c r="C6" s="351" t="s">
        <v>43</v>
      </c>
      <c r="D6" s="352"/>
      <c r="E6" s="352"/>
      <c r="F6" s="352"/>
      <c r="G6" s="352"/>
      <c r="H6" s="352"/>
      <c r="I6" s="353" t="s">
        <v>44</v>
      </c>
      <c r="J6" s="353"/>
      <c r="K6" s="353"/>
      <c r="L6" s="353"/>
      <c r="M6" s="353"/>
      <c r="N6" s="353"/>
      <c r="O6" s="353"/>
      <c r="P6" s="353"/>
      <c r="Q6" s="353"/>
      <c r="R6" s="353"/>
      <c r="S6" s="353"/>
      <c r="T6" s="354"/>
    </row>
    <row r="7" spans="1:20" ht="35.25" customHeight="1" thickBot="1">
      <c r="A7" s="357"/>
      <c r="B7" s="358"/>
      <c r="C7" s="83" t="s">
        <v>45</v>
      </c>
      <c r="D7" s="81" t="s">
        <v>46</v>
      </c>
      <c r="E7" s="81" t="s">
        <v>47</v>
      </c>
      <c r="F7" s="81" t="s">
        <v>48</v>
      </c>
      <c r="G7" s="81" t="s">
        <v>49</v>
      </c>
      <c r="H7" s="82" t="s">
        <v>50</v>
      </c>
      <c r="I7" s="83" t="s">
        <v>51</v>
      </c>
      <c r="J7" s="81" t="s">
        <v>52</v>
      </c>
      <c r="K7" s="81" t="s">
        <v>53</v>
      </c>
      <c r="L7" s="81" t="s">
        <v>54</v>
      </c>
      <c r="M7" s="81" t="s">
        <v>55</v>
      </c>
      <c r="N7" s="81" t="s">
        <v>56</v>
      </c>
      <c r="O7" s="81" t="s">
        <v>57</v>
      </c>
      <c r="P7" s="81" t="s">
        <v>58</v>
      </c>
      <c r="Q7" s="81" t="s">
        <v>59</v>
      </c>
      <c r="R7" s="81" t="s">
        <v>60</v>
      </c>
      <c r="S7" s="81" t="s">
        <v>49</v>
      </c>
      <c r="T7" s="84" t="s">
        <v>50</v>
      </c>
    </row>
    <row r="8" spans="1:20" ht="60" customHeight="1" thickTop="1">
      <c r="A8" s="80" t="s">
        <v>61</v>
      </c>
      <c r="B8" s="281" t="s">
        <v>75</v>
      </c>
      <c r="C8" s="88" t="s">
        <v>76</v>
      </c>
      <c r="D8" s="89" t="s">
        <v>77</v>
      </c>
      <c r="E8" s="89"/>
      <c r="F8" s="89" t="s">
        <v>78</v>
      </c>
      <c r="G8" s="89"/>
      <c r="H8" s="104"/>
      <c r="I8" s="105"/>
      <c r="J8" s="89" t="s">
        <v>79</v>
      </c>
      <c r="K8" s="89"/>
      <c r="L8" s="89" t="s">
        <v>80</v>
      </c>
      <c r="M8" s="89"/>
      <c r="N8" s="89" t="s">
        <v>81</v>
      </c>
      <c r="O8" s="89" t="s">
        <v>82</v>
      </c>
      <c r="P8" s="115"/>
      <c r="Q8" s="115"/>
      <c r="R8" s="115"/>
      <c r="S8" s="90"/>
      <c r="T8" s="91"/>
    </row>
    <row r="9" spans="1:20" ht="60" customHeight="1">
      <c r="A9" s="74" t="s">
        <v>62</v>
      </c>
      <c r="B9" s="282" t="s">
        <v>83</v>
      </c>
      <c r="C9" s="92"/>
      <c r="D9" s="93"/>
      <c r="E9" s="118" t="s">
        <v>84</v>
      </c>
      <c r="F9" s="118"/>
      <c r="G9" s="118" t="s">
        <v>80</v>
      </c>
      <c r="H9" s="119"/>
      <c r="I9" s="120" t="s">
        <v>80</v>
      </c>
      <c r="J9" s="118"/>
      <c r="K9" s="118" t="s">
        <v>85</v>
      </c>
      <c r="L9" s="93"/>
      <c r="M9" s="93"/>
      <c r="N9" s="93"/>
      <c r="O9" s="93"/>
      <c r="P9" s="93"/>
      <c r="Q9" s="93"/>
      <c r="R9" s="93"/>
      <c r="S9" s="93"/>
      <c r="T9" s="96"/>
    </row>
    <row r="10" spans="1:20" ht="60" customHeight="1">
      <c r="A10" s="74" t="s">
        <v>63</v>
      </c>
      <c r="B10" s="282" t="s">
        <v>86</v>
      </c>
      <c r="C10" s="92"/>
      <c r="D10" s="93"/>
      <c r="E10" s="93"/>
      <c r="F10" s="93"/>
      <c r="G10" s="93"/>
      <c r="H10" s="94"/>
      <c r="I10" s="95"/>
      <c r="J10" s="93"/>
      <c r="K10" s="93"/>
      <c r="L10" s="93"/>
      <c r="M10" s="93"/>
      <c r="N10" s="93"/>
      <c r="O10" s="106" t="s">
        <v>87</v>
      </c>
      <c r="P10" s="106"/>
      <c r="Q10" s="106"/>
      <c r="R10" s="106" t="s">
        <v>85</v>
      </c>
      <c r="S10" s="93"/>
      <c r="T10" s="96"/>
    </row>
    <row r="11" spans="1:20" ht="60" customHeight="1">
      <c r="A11" s="74" t="s">
        <v>64</v>
      </c>
      <c r="B11" s="114" t="s">
        <v>88</v>
      </c>
      <c r="C11" s="92"/>
      <c r="D11" s="93"/>
      <c r="E11" s="110" t="s">
        <v>81</v>
      </c>
      <c r="F11" s="111"/>
      <c r="G11" s="111"/>
      <c r="H11" s="112"/>
      <c r="I11" s="113"/>
      <c r="J11" s="111"/>
      <c r="K11" s="111"/>
      <c r="L11" s="111"/>
      <c r="M11" s="93"/>
      <c r="N11" s="93"/>
      <c r="O11" s="93"/>
      <c r="P11" s="93"/>
      <c r="Q11" s="93"/>
      <c r="R11" s="93"/>
      <c r="S11" s="93"/>
      <c r="T11" s="96"/>
    </row>
    <row r="12" spans="1:20" ht="60" customHeight="1">
      <c r="A12" s="74" t="s">
        <v>65</v>
      </c>
      <c r="B12" s="114" t="s">
        <v>88</v>
      </c>
      <c r="C12" s="92"/>
      <c r="D12" s="93"/>
      <c r="E12" s="93"/>
      <c r="F12" s="107"/>
      <c r="G12" s="107"/>
      <c r="H12" s="108"/>
      <c r="I12" s="109"/>
      <c r="J12" s="107"/>
      <c r="K12" s="107"/>
      <c r="L12" s="107"/>
      <c r="M12" s="107"/>
      <c r="N12" s="107"/>
      <c r="O12" s="107"/>
      <c r="P12" s="93"/>
      <c r="Q12" s="93"/>
      <c r="R12" s="93"/>
      <c r="S12" s="93"/>
      <c r="T12" s="96"/>
    </row>
    <row r="13" spans="1:20" ht="60" customHeight="1">
      <c r="A13" s="74" t="s">
        <v>66</v>
      </c>
      <c r="B13" s="114" t="s">
        <v>88</v>
      </c>
      <c r="C13" s="92"/>
      <c r="D13" s="93"/>
      <c r="E13" s="93"/>
      <c r="F13" s="93"/>
      <c r="G13" s="93"/>
      <c r="H13" s="94"/>
      <c r="I13" s="113"/>
      <c r="J13" s="111"/>
      <c r="K13" s="111"/>
      <c r="L13" s="111"/>
      <c r="M13" s="111"/>
      <c r="N13" s="111"/>
      <c r="O13" s="111"/>
      <c r="P13" s="111"/>
      <c r="Q13" s="111"/>
      <c r="R13" s="111"/>
      <c r="S13" s="111"/>
      <c r="T13" s="96"/>
    </row>
    <row r="14" spans="1:20" ht="60" customHeight="1">
      <c r="A14" s="74" t="s">
        <v>67</v>
      </c>
      <c r="B14" s="114" t="s">
        <v>88</v>
      </c>
      <c r="C14" s="92"/>
      <c r="D14" s="107"/>
      <c r="E14" s="107"/>
      <c r="F14" s="107"/>
      <c r="G14" s="107"/>
      <c r="H14" s="108"/>
      <c r="I14" s="109"/>
      <c r="J14" s="107"/>
      <c r="K14" s="107"/>
      <c r="L14" s="107"/>
      <c r="M14" s="107"/>
      <c r="N14" s="107"/>
      <c r="O14" s="107"/>
      <c r="P14" s="107"/>
      <c r="Q14" s="107"/>
      <c r="R14" s="107"/>
      <c r="S14" s="107"/>
      <c r="T14" s="116"/>
    </row>
    <row r="15" spans="1:20" ht="60" customHeight="1">
      <c r="A15" s="74" t="s">
        <v>68</v>
      </c>
      <c r="B15" s="114" t="s">
        <v>88</v>
      </c>
      <c r="C15" s="92"/>
      <c r="D15" s="93"/>
      <c r="E15" s="93"/>
      <c r="F15" s="93"/>
      <c r="G15" s="93"/>
      <c r="H15" s="94"/>
      <c r="I15" s="95"/>
      <c r="J15" s="93"/>
      <c r="K15" s="93"/>
      <c r="L15" s="93"/>
      <c r="M15" s="93"/>
      <c r="N15" s="111"/>
      <c r="O15" s="111"/>
      <c r="P15" s="111"/>
      <c r="Q15" s="111"/>
      <c r="R15" s="111"/>
      <c r="S15" s="111"/>
      <c r="T15" s="117"/>
    </row>
    <row r="16" spans="1:20" ht="60" customHeight="1">
      <c r="A16" s="75" t="s">
        <v>69</v>
      </c>
      <c r="B16" s="85"/>
      <c r="C16" s="92"/>
      <c r="D16" s="93"/>
      <c r="E16" s="93"/>
      <c r="F16" s="93"/>
      <c r="G16" s="93"/>
      <c r="H16" s="94"/>
      <c r="I16" s="95"/>
      <c r="J16" s="93"/>
      <c r="K16" s="93"/>
      <c r="L16" s="93"/>
      <c r="M16" s="93"/>
      <c r="N16" s="93"/>
      <c r="O16" s="93"/>
      <c r="P16" s="93"/>
      <c r="Q16" s="93"/>
      <c r="R16" s="93"/>
      <c r="S16" s="93"/>
      <c r="T16" s="96"/>
    </row>
    <row r="17" spans="1:20" ht="60" customHeight="1">
      <c r="A17" s="75" t="s">
        <v>70</v>
      </c>
      <c r="B17" s="85"/>
      <c r="C17" s="92"/>
      <c r="D17" s="93"/>
      <c r="E17" s="93"/>
      <c r="F17" s="93"/>
      <c r="G17" s="93"/>
      <c r="H17" s="94"/>
      <c r="I17" s="95"/>
      <c r="J17" s="93"/>
      <c r="K17" s="93"/>
      <c r="L17" s="93"/>
      <c r="M17" s="93"/>
      <c r="N17" s="93"/>
      <c r="O17" s="93"/>
      <c r="P17" s="93"/>
      <c r="Q17" s="93"/>
      <c r="R17" s="93"/>
      <c r="S17" s="93"/>
      <c r="T17" s="96"/>
    </row>
    <row r="18" spans="1:20" ht="60" customHeight="1">
      <c r="A18" s="75" t="s">
        <v>71</v>
      </c>
      <c r="B18" s="85"/>
      <c r="C18" s="92"/>
      <c r="D18" s="93"/>
      <c r="E18" s="93"/>
      <c r="F18" s="93"/>
      <c r="G18" s="93"/>
      <c r="H18" s="94"/>
      <c r="I18" s="95"/>
      <c r="J18" s="93"/>
      <c r="K18" s="93"/>
      <c r="L18" s="93"/>
      <c r="M18" s="93"/>
      <c r="N18" s="93"/>
      <c r="O18" s="93"/>
      <c r="P18" s="93"/>
      <c r="Q18" s="93"/>
      <c r="R18" s="93"/>
      <c r="S18" s="93"/>
      <c r="T18" s="96"/>
    </row>
    <row r="19" spans="1:20" ht="60" customHeight="1">
      <c r="A19" s="75" t="s">
        <v>72</v>
      </c>
      <c r="B19" s="85"/>
      <c r="C19" s="92"/>
      <c r="D19" s="93"/>
      <c r="E19" s="93"/>
      <c r="F19" s="93"/>
      <c r="G19" s="93"/>
      <c r="H19" s="94"/>
      <c r="I19" s="95"/>
      <c r="J19" s="93"/>
      <c r="K19" s="93"/>
      <c r="L19" s="93"/>
      <c r="M19" s="93"/>
      <c r="N19" s="93"/>
      <c r="O19" s="93"/>
      <c r="P19" s="93"/>
      <c r="Q19" s="93"/>
      <c r="R19" s="93"/>
      <c r="S19" s="93"/>
      <c r="T19" s="96"/>
    </row>
    <row r="20" spans="1:20" ht="60" customHeight="1">
      <c r="A20" s="75" t="s">
        <v>73</v>
      </c>
      <c r="B20" s="85"/>
      <c r="C20" s="92"/>
      <c r="D20" s="93"/>
      <c r="E20" s="93"/>
      <c r="F20" s="93"/>
      <c r="G20" s="93"/>
      <c r="H20" s="94"/>
      <c r="I20" s="95"/>
      <c r="J20" s="93"/>
      <c r="K20" s="93"/>
      <c r="L20" s="93"/>
      <c r="M20" s="93"/>
      <c r="N20" s="93"/>
      <c r="O20" s="93"/>
      <c r="P20" s="93"/>
      <c r="Q20" s="93"/>
      <c r="R20" s="93"/>
      <c r="S20" s="93"/>
      <c r="T20" s="96"/>
    </row>
    <row r="21" spans="1:20" ht="60" customHeight="1" thickBot="1">
      <c r="A21" s="76" t="s">
        <v>74</v>
      </c>
      <c r="B21" s="86"/>
      <c r="C21" s="97"/>
      <c r="D21" s="98"/>
      <c r="E21" s="98"/>
      <c r="F21" s="98"/>
      <c r="G21" s="98"/>
      <c r="H21" s="99"/>
      <c r="I21" s="100"/>
      <c r="J21" s="98"/>
      <c r="K21" s="98"/>
      <c r="L21" s="98"/>
      <c r="M21" s="98"/>
      <c r="N21" s="98"/>
      <c r="O21" s="98"/>
      <c r="P21" s="98"/>
      <c r="Q21" s="98"/>
      <c r="R21" s="98"/>
      <c r="S21" s="98"/>
      <c r="T21" s="101"/>
    </row>
  </sheetData>
  <mergeCells count="3">
    <mergeCell ref="A6:B7"/>
    <mergeCell ref="C6:H6"/>
    <mergeCell ref="I6:T6"/>
  </mergeCells>
  <phoneticPr fontId="4"/>
  <printOptions horizontalCentered="1" verticalCentered="1"/>
  <pageMargins left="0" right="0" top="0" bottom="0" header="0.6692913385826772" footer="0.27559055118110237"/>
  <pageSetup paperSize="8"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9D389-F54D-44F2-93EF-62032FA153FF}">
  <sheetPr>
    <tabColor theme="9" tint="0.79998168889431442"/>
    <pageSetUpPr fitToPage="1"/>
  </sheetPr>
  <dimension ref="A2:I18"/>
  <sheetViews>
    <sheetView view="pageBreakPreview" topLeftCell="A3" zoomScaleNormal="100" zoomScaleSheetLayoutView="100" zoomScalePageLayoutView="80" workbookViewId="0">
      <selection activeCell="D17" sqref="D17"/>
    </sheetView>
  </sheetViews>
  <sheetFormatPr defaultColWidth="9.33203125" defaultRowHeight="16.5"/>
  <cols>
    <col min="1" max="1" width="20.83203125" style="1" customWidth="1"/>
    <col min="2" max="2" width="39.83203125" style="1" customWidth="1"/>
    <col min="3" max="5" width="26.1640625" style="1" customWidth="1"/>
    <col min="6" max="6" width="27.33203125" style="1" customWidth="1"/>
    <col min="7" max="7" width="23.5" style="1" customWidth="1"/>
    <col min="8" max="16384" width="9.33203125" style="1"/>
  </cols>
  <sheetData>
    <row r="2" spans="1:9" ht="38.25" customHeight="1">
      <c r="A2" s="260" t="s">
        <v>89</v>
      </c>
      <c r="B2" s="139"/>
      <c r="C2" s="139"/>
      <c r="D2" s="139"/>
      <c r="E2" s="139"/>
      <c r="F2" s="139"/>
      <c r="G2" s="139"/>
    </row>
    <row r="3" spans="1:9" ht="29.25" customHeight="1">
      <c r="A3" s="3" t="s">
        <v>90</v>
      </c>
      <c r="B3" s="79"/>
      <c r="C3" s="79"/>
      <c r="D3" s="79"/>
      <c r="E3" s="79"/>
      <c r="F3" s="79"/>
      <c r="G3" s="79"/>
    </row>
    <row r="4" spans="1:9" ht="20.45" customHeight="1" thickBot="1">
      <c r="A4" s="2" t="s">
        <v>91</v>
      </c>
      <c r="B4" s="52"/>
      <c r="C4" s="52"/>
      <c r="D4" s="52"/>
      <c r="E4" s="52"/>
      <c r="F4" s="52"/>
      <c r="G4" s="53" t="s">
        <v>92</v>
      </c>
    </row>
    <row r="5" spans="1:9" ht="31.15" customHeight="1">
      <c r="A5" s="361" t="s">
        <v>93</v>
      </c>
      <c r="B5" s="362"/>
      <c r="C5" s="365" t="s">
        <v>94</v>
      </c>
      <c r="D5" s="366"/>
      <c r="E5" s="367"/>
      <c r="F5" s="368" t="s">
        <v>95</v>
      </c>
      <c r="G5" s="370" t="s">
        <v>96</v>
      </c>
    </row>
    <row r="6" spans="1:9" ht="27" customHeight="1" thickBot="1">
      <c r="A6" s="363"/>
      <c r="B6" s="364"/>
      <c r="C6" s="73" t="s">
        <v>97</v>
      </c>
      <c r="D6" s="73" t="s">
        <v>98</v>
      </c>
      <c r="E6" s="138" t="s">
        <v>99</v>
      </c>
      <c r="F6" s="369"/>
      <c r="G6" s="371"/>
    </row>
    <row r="7" spans="1:9" ht="33.75" customHeight="1" thickTop="1">
      <c r="A7" s="372" t="s">
        <v>100</v>
      </c>
      <c r="B7" s="296" t="s">
        <v>101</v>
      </c>
      <c r="C7" s="244">
        <f>'(4-2)拠点整備に係る費用の経費明細'!G27</f>
        <v>0</v>
      </c>
      <c r="D7" s="244">
        <f>'(4-2)拠点整備に係る費用の経費明細'!I27</f>
        <v>0</v>
      </c>
      <c r="E7" s="245">
        <f>C7+D7</f>
        <v>0</v>
      </c>
      <c r="F7" s="246">
        <f>ROUNDDOWN((E7)*1/2,-3)</f>
        <v>0</v>
      </c>
      <c r="G7" s="256"/>
      <c r="I7" s="1" t="b">
        <f>IF(E7='(4-2)拠点整備に係る費用の経費明細'!K27,TRUE,FALSE)</f>
        <v>1</v>
      </c>
    </row>
    <row r="8" spans="1:9" ht="33.75" customHeight="1">
      <c r="A8" s="373"/>
      <c r="B8" s="195" t="s">
        <v>102</v>
      </c>
      <c r="C8" s="244">
        <f>'(4-2)拠点整備に係る費用の経費明細'!G39</f>
        <v>0</v>
      </c>
      <c r="D8" s="244">
        <f>'(4-2)拠点整備に係る費用の経費明細'!I39</f>
        <v>0</v>
      </c>
      <c r="E8" s="245">
        <f t="shared" ref="E8:E13" si="0">C8+D8</f>
        <v>0</v>
      </c>
      <c r="F8" s="246">
        <f t="shared" ref="F8:F10" si="1">ROUNDDOWN((E8)*1/2,-3)</f>
        <v>0</v>
      </c>
      <c r="G8" s="256"/>
      <c r="I8" s="1" t="b">
        <f>IF(E8='(4-2)拠点整備に係る費用の経費明細'!K39,TRUE,FALSE)</f>
        <v>1</v>
      </c>
    </row>
    <row r="9" spans="1:9" ht="33.75" customHeight="1">
      <c r="A9" s="373"/>
      <c r="B9" s="194" t="s">
        <v>103</v>
      </c>
      <c r="C9" s="247">
        <f>'(4-2)拠点整備に係る費用の経費明細'!G52</f>
        <v>0</v>
      </c>
      <c r="D9" s="247">
        <f>'(4-2)拠点整備に係る費用の経費明細'!I52</f>
        <v>0</v>
      </c>
      <c r="E9" s="248">
        <f t="shared" si="0"/>
        <v>0</v>
      </c>
      <c r="F9" s="249">
        <f t="shared" si="1"/>
        <v>0</v>
      </c>
      <c r="G9" s="257"/>
      <c r="I9" s="1" t="b">
        <f>IF(E9='(4-2)拠点整備に係る費用の経費明細'!K52,TRUE,FALSE)</f>
        <v>1</v>
      </c>
    </row>
    <row r="10" spans="1:9" ht="33.75" customHeight="1">
      <c r="A10" s="373"/>
      <c r="B10" s="194" t="s">
        <v>104</v>
      </c>
      <c r="C10" s="247">
        <f>'(4-2)拠点整備に係る費用の経費明細'!G61</f>
        <v>0</v>
      </c>
      <c r="D10" s="247">
        <f>'(4-2)拠点整備に係る費用の経費明細'!I61</f>
        <v>0</v>
      </c>
      <c r="E10" s="248">
        <f t="shared" si="0"/>
        <v>0</v>
      </c>
      <c r="F10" s="249">
        <f t="shared" si="1"/>
        <v>0</v>
      </c>
      <c r="G10" s="257"/>
      <c r="I10" s="1" t="b">
        <f>IF(E10='(4-2)拠点整備に係る費用の経費明細'!K61,TRUE,FALSE)</f>
        <v>1</v>
      </c>
    </row>
    <row r="11" spans="1:9" ht="33.75" customHeight="1">
      <c r="A11" s="373"/>
      <c r="B11" s="297" t="s">
        <v>105</v>
      </c>
      <c r="C11" s="247">
        <f>'(4-2)拠点整備に係る費用の経費明細'!G72</f>
        <v>0</v>
      </c>
      <c r="D11" s="247">
        <f>'(4-2)拠点整備に係る費用の経費明細'!I72</f>
        <v>0</v>
      </c>
      <c r="E11" s="248">
        <f t="shared" si="0"/>
        <v>0</v>
      </c>
      <c r="F11" s="249">
        <f t="shared" ref="F11:F13" si="2">ROUNDDOWN((E11)*1/2,-3)</f>
        <v>0</v>
      </c>
      <c r="G11" s="257"/>
      <c r="I11" s="1" t="b">
        <f>IF(E11='(4-2)拠点整備に係る費用の経費明細'!K72,TRUE,FALSE)</f>
        <v>1</v>
      </c>
    </row>
    <row r="12" spans="1:9" ht="33.75" customHeight="1">
      <c r="A12" s="373"/>
      <c r="B12" s="198" t="s">
        <v>106</v>
      </c>
      <c r="C12" s="247">
        <f>'(4-2)拠点整備に係る費用の経費明細'!H83</f>
        <v>0</v>
      </c>
      <c r="D12" s="247">
        <f>'(4-2)拠点整備に係る費用の経費明細'!J83</f>
        <v>0</v>
      </c>
      <c r="E12" s="248">
        <f t="shared" si="0"/>
        <v>0</v>
      </c>
      <c r="F12" s="249">
        <f t="shared" si="2"/>
        <v>0</v>
      </c>
      <c r="G12" s="257"/>
      <c r="I12" s="1" t="b">
        <f>IF(E12='(4-2)拠点整備に係る費用の経費明細'!L83,TRUE,FALSE)</f>
        <v>1</v>
      </c>
    </row>
    <row r="13" spans="1:9" ht="33.75" customHeight="1" thickBot="1">
      <c r="A13" s="374"/>
      <c r="B13" s="196" t="s">
        <v>107</v>
      </c>
      <c r="C13" s="250">
        <f>'(4-2)拠点整備に係る費用の経費明細'!G92</f>
        <v>0</v>
      </c>
      <c r="D13" s="250">
        <f>'(4-2)拠点整備に係る費用の経費明細'!I92</f>
        <v>0</v>
      </c>
      <c r="E13" s="251">
        <f t="shared" si="0"/>
        <v>0</v>
      </c>
      <c r="F13" s="252">
        <f t="shared" si="2"/>
        <v>0</v>
      </c>
      <c r="G13" s="258"/>
      <c r="I13" s="1" t="b">
        <f>IF(E13='(4-2)拠点整備に係る費用の経費明細'!K92,TRUE,FALSE)</f>
        <v>1</v>
      </c>
    </row>
    <row r="14" spans="1:9" ht="33" customHeight="1" thickTop="1" thickBot="1">
      <c r="A14" s="359" t="s">
        <v>108</v>
      </c>
      <c r="B14" s="360"/>
      <c r="C14" s="253">
        <f>SUM(C7:C13)</f>
        <v>0</v>
      </c>
      <c r="D14" s="253">
        <f t="shared" ref="D14:E14" si="3">SUM(D7:D13)</f>
        <v>0</v>
      </c>
      <c r="E14" s="254">
        <f t="shared" si="3"/>
        <v>0</v>
      </c>
      <c r="F14" s="255">
        <f>SUM(F7:F13)</f>
        <v>0</v>
      </c>
      <c r="G14" s="259"/>
    </row>
    <row r="15" spans="1:9">
      <c r="A15" s="52" t="s">
        <v>109</v>
      </c>
      <c r="B15" s="52"/>
      <c r="C15" s="52"/>
      <c r="D15" s="52"/>
      <c r="E15" s="52"/>
      <c r="F15" s="52"/>
      <c r="G15" s="52"/>
    </row>
    <row r="16" spans="1:9" ht="16.5" customHeight="1">
      <c r="A16" s="2" t="s">
        <v>110</v>
      </c>
      <c r="B16" s="197"/>
      <c r="C16" s="197"/>
      <c r="D16" s="197"/>
      <c r="E16" s="197"/>
      <c r="F16" s="197"/>
      <c r="G16" s="197"/>
    </row>
    <row r="17" spans="1:1">
      <c r="A17" s="52" t="s">
        <v>111</v>
      </c>
    </row>
    <row r="18" spans="1:1">
      <c r="A18" s="54"/>
    </row>
  </sheetData>
  <sheetProtection formatCells="0" selectLockedCells="1"/>
  <mergeCells count="6">
    <mergeCell ref="A14:B14"/>
    <mergeCell ref="A5:B6"/>
    <mergeCell ref="C5:E5"/>
    <mergeCell ref="F5:F6"/>
    <mergeCell ref="G5:G6"/>
    <mergeCell ref="A7:A13"/>
  </mergeCells>
  <phoneticPr fontId="4"/>
  <printOptions horizontalCentered="1"/>
  <pageMargins left="0.70866141732283472" right="0.70866141732283472" top="0.59055118110236227" bottom="0.47244094488188981" header="0.15748031496062992" footer="0.15748031496062992"/>
  <pageSetup paperSize="9" scale="77" orientation="landscape" r:id="rId1"/>
  <headerFooter>
    <oddFooter xml:space="preserve">&amp;C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957D-0639-47E4-9661-1F5F21DD33D7}">
  <sheetPr>
    <tabColor theme="9" tint="0.79998168889431442"/>
    <pageSetUpPr fitToPage="1"/>
  </sheetPr>
  <dimension ref="B2:O92"/>
  <sheetViews>
    <sheetView showGridLines="0" showZeros="0" tabSelected="1" view="pageBreakPreview" topLeftCell="A4" zoomScaleNormal="100" zoomScaleSheetLayoutView="100" workbookViewId="0">
      <selection activeCell="G49" sqref="G49:H49"/>
    </sheetView>
  </sheetViews>
  <sheetFormatPr defaultColWidth="2.1640625" defaultRowHeight="18" customHeight="1"/>
  <cols>
    <col min="1" max="1" width="2.1640625" style="56"/>
    <col min="2" max="2" width="7.83203125" style="212" customWidth="1"/>
    <col min="3" max="3" width="17.83203125" style="56" customWidth="1"/>
    <col min="4" max="4" width="12.5" style="56" bestFit="1" customWidth="1"/>
    <col min="5" max="5" width="9.1640625" style="56" customWidth="1"/>
    <col min="6" max="6" width="12.83203125" style="56" customWidth="1"/>
    <col min="7" max="7" width="14.83203125" style="56" customWidth="1"/>
    <col min="8" max="8" width="19.1640625" style="56" customWidth="1"/>
    <col min="9" max="9" width="14.83203125" style="56" customWidth="1"/>
    <col min="10" max="10" width="23.1640625" style="56" customWidth="1"/>
    <col min="11" max="12" width="14.83203125" style="56" customWidth="1"/>
    <col min="13" max="13" width="30.83203125" style="56" customWidth="1"/>
    <col min="14" max="14" width="16.83203125" style="56" customWidth="1"/>
    <col min="15" max="219" width="2.1640625" style="56"/>
    <col min="220" max="220" width="5" style="56" customWidth="1"/>
    <col min="221" max="224" width="2.1640625" style="56"/>
    <col min="225" max="225" width="4.33203125" style="56" customWidth="1"/>
    <col min="226" max="228" width="2.1640625" style="56"/>
    <col min="229" max="229" width="1.83203125" style="56" customWidth="1"/>
    <col min="230" max="230" width="2.1640625" style="56"/>
    <col min="231" max="231" width="1.6640625" style="56" customWidth="1"/>
    <col min="232" max="232" width="2.1640625" style="56"/>
    <col min="233" max="234" width="4.33203125" style="56" customWidth="1"/>
    <col min="235" max="237" width="2.1640625" style="56"/>
    <col min="238" max="238" width="1" style="56" customWidth="1"/>
    <col min="239" max="475" width="2.1640625" style="56"/>
    <col min="476" max="476" width="5" style="56" customWidth="1"/>
    <col min="477" max="480" width="2.1640625" style="56"/>
    <col min="481" max="481" width="4.33203125" style="56" customWidth="1"/>
    <col min="482" max="484" width="2.1640625" style="56"/>
    <col min="485" max="485" width="1.83203125" style="56" customWidth="1"/>
    <col min="486" max="486" width="2.1640625" style="56"/>
    <col min="487" max="487" width="1.6640625" style="56" customWidth="1"/>
    <col min="488" max="488" width="2.1640625" style="56"/>
    <col min="489" max="490" width="4.33203125" style="56" customWidth="1"/>
    <col min="491" max="493" width="2.1640625" style="56"/>
    <col min="494" max="494" width="1" style="56" customWidth="1"/>
    <col min="495" max="731" width="2.1640625" style="56"/>
    <col min="732" max="732" width="5" style="56" customWidth="1"/>
    <col min="733" max="736" width="2.1640625" style="56"/>
    <col min="737" max="737" width="4.33203125" style="56" customWidth="1"/>
    <col min="738" max="740" width="2.1640625" style="56"/>
    <col min="741" max="741" width="1.83203125" style="56" customWidth="1"/>
    <col min="742" max="742" width="2.1640625" style="56"/>
    <col min="743" max="743" width="1.6640625" style="56" customWidth="1"/>
    <col min="744" max="744" width="2.1640625" style="56"/>
    <col min="745" max="746" width="4.33203125" style="56" customWidth="1"/>
    <col min="747" max="749" width="2.1640625" style="56"/>
    <col min="750" max="750" width="1" style="56" customWidth="1"/>
    <col min="751" max="987" width="2.1640625" style="56"/>
    <col min="988" max="988" width="5" style="56" customWidth="1"/>
    <col min="989" max="992" width="2.1640625" style="56"/>
    <col min="993" max="993" width="4.33203125" style="56" customWidth="1"/>
    <col min="994" max="996" width="2.1640625" style="56"/>
    <col min="997" max="997" width="1.83203125" style="56" customWidth="1"/>
    <col min="998" max="998" width="2.1640625" style="56"/>
    <col min="999" max="999" width="1.6640625" style="56" customWidth="1"/>
    <col min="1000" max="1000" width="2.1640625" style="56"/>
    <col min="1001" max="1002" width="4.33203125" style="56" customWidth="1"/>
    <col min="1003" max="1005" width="2.1640625" style="56"/>
    <col min="1006" max="1006" width="1" style="56" customWidth="1"/>
    <col min="1007" max="1243" width="2.1640625" style="56"/>
    <col min="1244" max="1244" width="5" style="56" customWidth="1"/>
    <col min="1245" max="1248" width="2.1640625" style="56"/>
    <col min="1249" max="1249" width="4.33203125" style="56" customWidth="1"/>
    <col min="1250" max="1252" width="2.1640625" style="56"/>
    <col min="1253" max="1253" width="1.83203125" style="56" customWidth="1"/>
    <col min="1254" max="1254" width="2.1640625" style="56"/>
    <col min="1255" max="1255" width="1.6640625" style="56" customWidth="1"/>
    <col min="1256" max="1256" width="2.1640625" style="56"/>
    <col min="1257" max="1258" width="4.33203125" style="56" customWidth="1"/>
    <col min="1259" max="1261" width="2.1640625" style="56"/>
    <col min="1262" max="1262" width="1" style="56" customWidth="1"/>
    <col min="1263" max="1499" width="2.1640625" style="56"/>
    <col min="1500" max="1500" width="5" style="56" customWidth="1"/>
    <col min="1501" max="1504" width="2.1640625" style="56"/>
    <col min="1505" max="1505" width="4.33203125" style="56" customWidth="1"/>
    <col min="1506" max="1508" width="2.1640625" style="56"/>
    <col min="1509" max="1509" width="1.83203125" style="56" customWidth="1"/>
    <col min="1510" max="1510" width="2.1640625" style="56"/>
    <col min="1511" max="1511" width="1.6640625" style="56" customWidth="1"/>
    <col min="1512" max="1512" width="2.1640625" style="56"/>
    <col min="1513" max="1514" width="4.33203125" style="56" customWidth="1"/>
    <col min="1515" max="1517" width="2.1640625" style="56"/>
    <col min="1518" max="1518" width="1" style="56" customWidth="1"/>
    <col min="1519" max="1755" width="2.1640625" style="56"/>
    <col min="1756" max="1756" width="5" style="56" customWidth="1"/>
    <col min="1757" max="1760" width="2.1640625" style="56"/>
    <col min="1761" max="1761" width="4.33203125" style="56" customWidth="1"/>
    <col min="1762" max="1764" width="2.1640625" style="56"/>
    <col min="1765" max="1765" width="1.83203125" style="56" customWidth="1"/>
    <col min="1766" max="1766" width="2.1640625" style="56"/>
    <col min="1767" max="1767" width="1.6640625" style="56" customWidth="1"/>
    <col min="1768" max="1768" width="2.1640625" style="56"/>
    <col min="1769" max="1770" width="4.33203125" style="56" customWidth="1"/>
    <col min="1771" max="1773" width="2.1640625" style="56"/>
    <col min="1774" max="1774" width="1" style="56" customWidth="1"/>
    <col min="1775" max="2011" width="2.1640625" style="56"/>
    <col min="2012" max="2012" width="5" style="56" customWidth="1"/>
    <col min="2013" max="2016" width="2.1640625" style="56"/>
    <col min="2017" max="2017" width="4.33203125" style="56" customWidth="1"/>
    <col min="2018" max="2020" width="2.1640625" style="56"/>
    <col min="2021" max="2021" width="1.83203125" style="56" customWidth="1"/>
    <col min="2022" max="2022" width="2.1640625" style="56"/>
    <col min="2023" max="2023" width="1.6640625" style="56" customWidth="1"/>
    <col min="2024" max="2024" width="2.1640625" style="56"/>
    <col min="2025" max="2026" width="4.33203125" style="56" customWidth="1"/>
    <col min="2027" max="2029" width="2.1640625" style="56"/>
    <col min="2030" max="2030" width="1" style="56" customWidth="1"/>
    <col min="2031" max="2267" width="2.1640625" style="56"/>
    <col min="2268" max="2268" width="5" style="56" customWidth="1"/>
    <col min="2269" max="2272" width="2.1640625" style="56"/>
    <col min="2273" max="2273" width="4.33203125" style="56" customWidth="1"/>
    <col min="2274" max="2276" width="2.1640625" style="56"/>
    <col min="2277" max="2277" width="1.83203125" style="56" customWidth="1"/>
    <col min="2278" max="2278" width="2.1640625" style="56"/>
    <col min="2279" max="2279" width="1.6640625" style="56" customWidth="1"/>
    <col min="2280" max="2280" width="2.1640625" style="56"/>
    <col min="2281" max="2282" width="4.33203125" style="56" customWidth="1"/>
    <col min="2283" max="2285" width="2.1640625" style="56"/>
    <col min="2286" max="2286" width="1" style="56" customWidth="1"/>
    <col min="2287" max="2523" width="2.1640625" style="56"/>
    <col min="2524" max="2524" width="5" style="56" customWidth="1"/>
    <col min="2525" max="2528" width="2.1640625" style="56"/>
    <col min="2529" max="2529" width="4.33203125" style="56" customWidth="1"/>
    <col min="2530" max="2532" width="2.1640625" style="56"/>
    <col min="2533" max="2533" width="1.83203125" style="56" customWidth="1"/>
    <col min="2534" max="2534" width="2.1640625" style="56"/>
    <col min="2535" max="2535" width="1.6640625" style="56" customWidth="1"/>
    <col min="2536" max="2536" width="2.1640625" style="56"/>
    <col min="2537" max="2538" width="4.33203125" style="56" customWidth="1"/>
    <col min="2539" max="2541" width="2.1640625" style="56"/>
    <col min="2542" max="2542" width="1" style="56" customWidth="1"/>
    <col min="2543" max="2779" width="2.1640625" style="56"/>
    <col min="2780" max="2780" width="5" style="56" customWidth="1"/>
    <col min="2781" max="2784" width="2.1640625" style="56"/>
    <col min="2785" max="2785" width="4.33203125" style="56" customWidth="1"/>
    <col min="2786" max="2788" width="2.1640625" style="56"/>
    <col min="2789" max="2789" width="1.83203125" style="56" customWidth="1"/>
    <col min="2790" max="2790" width="2.1640625" style="56"/>
    <col min="2791" max="2791" width="1.6640625" style="56" customWidth="1"/>
    <col min="2792" max="2792" width="2.1640625" style="56"/>
    <col min="2793" max="2794" width="4.33203125" style="56" customWidth="1"/>
    <col min="2795" max="2797" width="2.1640625" style="56"/>
    <col min="2798" max="2798" width="1" style="56" customWidth="1"/>
    <col min="2799" max="3035" width="2.1640625" style="56"/>
    <col min="3036" max="3036" width="5" style="56" customWidth="1"/>
    <col min="3037" max="3040" width="2.1640625" style="56"/>
    <col min="3041" max="3041" width="4.33203125" style="56" customWidth="1"/>
    <col min="3042" max="3044" width="2.1640625" style="56"/>
    <col min="3045" max="3045" width="1.83203125" style="56" customWidth="1"/>
    <col min="3046" max="3046" width="2.1640625" style="56"/>
    <col min="3047" max="3047" width="1.6640625" style="56" customWidth="1"/>
    <col min="3048" max="3048" width="2.1640625" style="56"/>
    <col min="3049" max="3050" width="4.33203125" style="56" customWidth="1"/>
    <col min="3051" max="3053" width="2.1640625" style="56"/>
    <col min="3054" max="3054" width="1" style="56" customWidth="1"/>
    <col min="3055" max="3291" width="2.1640625" style="56"/>
    <col min="3292" max="3292" width="5" style="56" customWidth="1"/>
    <col min="3293" max="3296" width="2.1640625" style="56"/>
    <col min="3297" max="3297" width="4.33203125" style="56" customWidth="1"/>
    <col min="3298" max="3300" width="2.1640625" style="56"/>
    <col min="3301" max="3301" width="1.83203125" style="56" customWidth="1"/>
    <col min="3302" max="3302" width="2.1640625" style="56"/>
    <col min="3303" max="3303" width="1.6640625" style="56" customWidth="1"/>
    <col min="3304" max="3304" width="2.1640625" style="56"/>
    <col min="3305" max="3306" width="4.33203125" style="56" customWidth="1"/>
    <col min="3307" max="3309" width="2.1640625" style="56"/>
    <col min="3310" max="3310" width="1" style="56" customWidth="1"/>
    <col min="3311" max="3547" width="2.1640625" style="56"/>
    <col min="3548" max="3548" width="5" style="56" customWidth="1"/>
    <col min="3549" max="3552" width="2.1640625" style="56"/>
    <col min="3553" max="3553" width="4.33203125" style="56" customWidth="1"/>
    <col min="3554" max="3556" width="2.1640625" style="56"/>
    <col min="3557" max="3557" width="1.83203125" style="56" customWidth="1"/>
    <col min="3558" max="3558" width="2.1640625" style="56"/>
    <col min="3559" max="3559" width="1.6640625" style="56" customWidth="1"/>
    <col min="3560" max="3560" width="2.1640625" style="56"/>
    <col min="3561" max="3562" width="4.33203125" style="56" customWidth="1"/>
    <col min="3563" max="3565" width="2.1640625" style="56"/>
    <col min="3566" max="3566" width="1" style="56" customWidth="1"/>
    <col min="3567" max="3803" width="2.1640625" style="56"/>
    <col min="3804" max="3804" width="5" style="56" customWidth="1"/>
    <col min="3805" max="3808" width="2.1640625" style="56"/>
    <col min="3809" max="3809" width="4.33203125" style="56" customWidth="1"/>
    <col min="3810" max="3812" width="2.1640625" style="56"/>
    <col min="3813" max="3813" width="1.83203125" style="56" customWidth="1"/>
    <col min="3814" max="3814" width="2.1640625" style="56"/>
    <col min="3815" max="3815" width="1.6640625" style="56" customWidth="1"/>
    <col min="3816" max="3816" width="2.1640625" style="56"/>
    <col min="3817" max="3818" width="4.33203125" style="56" customWidth="1"/>
    <col min="3819" max="3821" width="2.1640625" style="56"/>
    <col min="3822" max="3822" width="1" style="56" customWidth="1"/>
    <col min="3823" max="4059" width="2.1640625" style="56"/>
    <col min="4060" max="4060" width="5" style="56" customWidth="1"/>
    <col min="4061" max="4064" width="2.1640625" style="56"/>
    <col min="4065" max="4065" width="4.33203125" style="56" customWidth="1"/>
    <col min="4066" max="4068" width="2.1640625" style="56"/>
    <col min="4069" max="4069" width="1.83203125" style="56" customWidth="1"/>
    <col min="4070" max="4070" width="2.1640625" style="56"/>
    <col min="4071" max="4071" width="1.6640625" style="56" customWidth="1"/>
    <col min="4072" max="4072" width="2.1640625" style="56"/>
    <col min="4073" max="4074" width="4.33203125" style="56" customWidth="1"/>
    <col min="4075" max="4077" width="2.1640625" style="56"/>
    <col min="4078" max="4078" width="1" style="56" customWidth="1"/>
    <col min="4079" max="4315" width="2.1640625" style="56"/>
    <col min="4316" max="4316" width="5" style="56" customWidth="1"/>
    <col min="4317" max="4320" width="2.1640625" style="56"/>
    <col min="4321" max="4321" width="4.33203125" style="56" customWidth="1"/>
    <col min="4322" max="4324" width="2.1640625" style="56"/>
    <col min="4325" max="4325" width="1.83203125" style="56" customWidth="1"/>
    <col min="4326" max="4326" width="2.1640625" style="56"/>
    <col min="4327" max="4327" width="1.6640625" style="56" customWidth="1"/>
    <col min="4328" max="4328" width="2.1640625" style="56"/>
    <col min="4329" max="4330" width="4.33203125" style="56" customWidth="1"/>
    <col min="4331" max="4333" width="2.1640625" style="56"/>
    <col min="4334" max="4334" width="1" style="56" customWidth="1"/>
    <col min="4335" max="4571" width="2.1640625" style="56"/>
    <col min="4572" max="4572" width="5" style="56" customWidth="1"/>
    <col min="4573" max="4576" width="2.1640625" style="56"/>
    <col min="4577" max="4577" width="4.33203125" style="56" customWidth="1"/>
    <col min="4578" max="4580" width="2.1640625" style="56"/>
    <col min="4581" max="4581" width="1.83203125" style="56" customWidth="1"/>
    <col min="4582" max="4582" width="2.1640625" style="56"/>
    <col min="4583" max="4583" width="1.6640625" style="56" customWidth="1"/>
    <col min="4584" max="4584" width="2.1640625" style="56"/>
    <col min="4585" max="4586" width="4.33203125" style="56" customWidth="1"/>
    <col min="4587" max="4589" width="2.1640625" style="56"/>
    <col min="4590" max="4590" width="1" style="56" customWidth="1"/>
    <col min="4591" max="4827" width="2.1640625" style="56"/>
    <col min="4828" max="4828" width="5" style="56" customWidth="1"/>
    <col min="4829" max="4832" width="2.1640625" style="56"/>
    <col min="4833" max="4833" width="4.33203125" style="56" customWidth="1"/>
    <col min="4834" max="4836" width="2.1640625" style="56"/>
    <col min="4837" max="4837" width="1.83203125" style="56" customWidth="1"/>
    <col min="4838" max="4838" width="2.1640625" style="56"/>
    <col min="4839" max="4839" width="1.6640625" style="56" customWidth="1"/>
    <col min="4840" max="4840" width="2.1640625" style="56"/>
    <col min="4841" max="4842" width="4.33203125" style="56" customWidth="1"/>
    <col min="4843" max="4845" width="2.1640625" style="56"/>
    <col min="4846" max="4846" width="1" style="56" customWidth="1"/>
    <col min="4847" max="5083" width="2.1640625" style="56"/>
    <col min="5084" max="5084" width="5" style="56" customWidth="1"/>
    <col min="5085" max="5088" width="2.1640625" style="56"/>
    <col min="5089" max="5089" width="4.33203125" style="56" customWidth="1"/>
    <col min="5090" max="5092" width="2.1640625" style="56"/>
    <col min="5093" max="5093" width="1.83203125" style="56" customWidth="1"/>
    <col min="5094" max="5094" width="2.1640625" style="56"/>
    <col min="5095" max="5095" width="1.6640625" style="56" customWidth="1"/>
    <col min="5096" max="5096" width="2.1640625" style="56"/>
    <col min="5097" max="5098" width="4.33203125" style="56" customWidth="1"/>
    <col min="5099" max="5101" width="2.1640625" style="56"/>
    <col min="5102" max="5102" width="1" style="56" customWidth="1"/>
    <col min="5103" max="5339" width="2.1640625" style="56"/>
    <col min="5340" max="5340" width="5" style="56" customWidth="1"/>
    <col min="5341" max="5344" width="2.1640625" style="56"/>
    <col min="5345" max="5345" width="4.33203125" style="56" customWidth="1"/>
    <col min="5346" max="5348" width="2.1640625" style="56"/>
    <col min="5349" max="5349" width="1.83203125" style="56" customWidth="1"/>
    <col min="5350" max="5350" width="2.1640625" style="56"/>
    <col min="5351" max="5351" width="1.6640625" style="56" customWidth="1"/>
    <col min="5352" max="5352" width="2.1640625" style="56"/>
    <col min="5353" max="5354" width="4.33203125" style="56" customWidth="1"/>
    <col min="5355" max="5357" width="2.1640625" style="56"/>
    <col min="5358" max="5358" width="1" style="56" customWidth="1"/>
    <col min="5359" max="5595" width="2.1640625" style="56"/>
    <col min="5596" max="5596" width="5" style="56" customWidth="1"/>
    <col min="5597" max="5600" width="2.1640625" style="56"/>
    <col min="5601" max="5601" width="4.33203125" style="56" customWidth="1"/>
    <col min="5602" max="5604" width="2.1640625" style="56"/>
    <col min="5605" max="5605" width="1.83203125" style="56" customWidth="1"/>
    <col min="5606" max="5606" width="2.1640625" style="56"/>
    <col min="5607" max="5607" width="1.6640625" style="56" customWidth="1"/>
    <col min="5608" max="5608" width="2.1640625" style="56"/>
    <col min="5609" max="5610" width="4.33203125" style="56" customWidth="1"/>
    <col min="5611" max="5613" width="2.1640625" style="56"/>
    <col min="5614" max="5614" width="1" style="56" customWidth="1"/>
    <col min="5615" max="5851" width="2.1640625" style="56"/>
    <col min="5852" max="5852" width="5" style="56" customWidth="1"/>
    <col min="5853" max="5856" width="2.1640625" style="56"/>
    <col min="5857" max="5857" width="4.33203125" style="56" customWidth="1"/>
    <col min="5858" max="5860" width="2.1640625" style="56"/>
    <col min="5861" max="5861" width="1.83203125" style="56" customWidth="1"/>
    <col min="5862" max="5862" width="2.1640625" style="56"/>
    <col min="5863" max="5863" width="1.6640625" style="56" customWidth="1"/>
    <col min="5864" max="5864" width="2.1640625" style="56"/>
    <col min="5865" max="5866" width="4.33203125" style="56" customWidth="1"/>
    <col min="5867" max="5869" width="2.1640625" style="56"/>
    <col min="5870" max="5870" width="1" style="56" customWidth="1"/>
    <col min="5871" max="6107" width="2.1640625" style="56"/>
    <col min="6108" max="6108" width="5" style="56" customWidth="1"/>
    <col min="6109" max="6112" width="2.1640625" style="56"/>
    <col min="6113" max="6113" width="4.33203125" style="56" customWidth="1"/>
    <col min="6114" max="6116" width="2.1640625" style="56"/>
    <col min="6117" max="6117" width="1.83203125" style="56" customWidth="1"/>
    <col min="6118" max="6118" width="2.1640625" style="56"/>
    <col min="6119" max="6119" width="1.6640625" style="56" customWidth="1"/>
    <col min="6120" max="6120" width="2.1640625" style="56"/>
    <col min="6121" max="6122" width="4.33203125" style="56" customWidth="1"/>
    <col min="6123" max="6125" width="2.1640625" style="56"/>
    <col min="6126" max="6126" width="1" style="56" customWidth="1"/>
    <col min="6127" max="6363" width="2.1640625" style="56"/>
    <col min="6364" max="6364" width="5" style="56" customWidth="1"/>
    <col min="6365" max="6368" width="2.1640625" style="56"/>
    <col min="6369" max="6369" width="4.33203125" style="56" customWidth="1"/>
    <col min="6370" max="6372" width="2.1640625" style="56"/>
    <col min="6373" max="6373" width="1.83203125" style="56" customWidth="1"/>
    <col min="6374" max="6374" width="2.1640625" style="56"/>
    <col min="6375" max="6375" width="1.6640625" style="56" customWidth="1"/>
    <col min="6376" max="6376" width="2.1640625" style="56"/>
    <col min="6377" max="6378" width="4.33203125" style="56" customWidth="1"/>
    <col min="6379" max="6381" width="2.1640625" style="56"/>
    <col min="6382" max="6382" width="1" style="56" customWidth="1"/>
    <col min="6383" max="6619" width="2.1640625" style="56"/>
    <col min="6620" max="6620" width="5" style="56" customWidth="1"/>
    <col min="6621" max="6624" width="2.1640625" style="56"/>
    <col min="6625" max="6625" width="4.33203125" style="56" customWidth="1"/>
    <col min="6626" max="6628" width="2.1640625" style="56"/>
    <col min="6629" max="6629" width="1.83203125" style="56" customWidth="1"/>
    <col min="6630" max="6630" width="2.1640625" style="56"/>
    <col min="6631" max="6631" width="1.6640625" style="56" customWidth="1"/>
    <col min="6632" max="6632" width="2.1640625" style="56"/>
    <col min="6633" max="6634" width="4.33203125" style="56" customWidth="1"/>
    <col min="6635" max="6637" width="2.1640625" style="56"/>
    <col min="6638" max="6638" width="1" style="56" customWidth="1"/>
    <col min="6639" max="6875" width="2.1640625" style="56"/>
    <col min="6876" max="6876" width="5" style="56" customWidth="1"/>
    <col min="6877" max="6880" width="2.1640625" style="56"/>
    <col min="6881" max="6881" width="4.33203125" style="56" customWidth="1"/>
    <col min="6882" max="6884" width="2.1640625" style="56"/>
    <col min="6885" max="6885" width="1.83203125" style="56" customWidth="1"/>
    <col min="6886" max="6886" width="2.1640625" style="56"/>
    <col min="6887" max="6887" width="1.6640625" style="56" customWidth="1"/>
    <col min="6888" max="6888" width="2.1640625" style="56"/>
    <col min="6889" max="6890" width="4.33203125" style="56" customWidth="1"/>
    <col min="6891" max="6893" width="2.1640625" style="56"/>
    <col min="6894" max="6894" width="1" style="56" customWidth="1"/>
    <col min="6895" max="7131" width="2.1640625" style="56"/>
    <col min="7132" max="7132" width="5" style="56" customWidth="1"/>
    <col min="7133" max="7136" width="2.1640625" style="56"/>
    <col min="7137" max="7137" width="4.33203125" style="56" customWidth="1"/>
    <col min="7138" max="7140" width="2.1640625" style="56"/>
    <col min="7141" max="7141" width="1.83203125" style="56" customWidth="1"/>
    <col min="7142" max="7142" width="2.1640625" style="56"/>
    <col min="7143" max="7143" width="1.6640625" style="56" customWidth="1"/>
    <col min="7144" max="7144" width="2.1640625" style="56"/>
    <col min="7145" max="7146" width="4.33203125" style="56" customWidth="1"/>
    <col min="7147" max="7149" width="2.1640625" style="56"/>
    <col min="7150" max="7150" width="1" style="56" customWidth="1"/>
    <col min="7151" max="7387" width="2.1640625" style="56"/>
    <col min="7388" max="7388" width="5" style="56" customWidth="1"/>
    <col min="7389" max="7392" width="2.1640625" style="56"/>
    <col min="7393" max="7393" width="4.33203125" style="56" customWidth="1"/>
    <col min="7394" max="7396" width="2.1640625" style="56"/>
    <col min="7397" max="7397" width="1.83203125" style="56" customWidth="1"/>
    <col min="7398" max="7398" width="2.1640625" style="56"/>
    <col min="7399" max="7399" width="1.6640625" style="56" customWidth="1"/>
    <col min="7400" max="7400" width="2.1640625" style="56"/>
    <col min="7401" max="7402" width="4.33203125" style="56" customWidth="1"/>
    <col min="7403" max="7405" width="2.1640625" style="56"/>
    <col min="7406" max="7406" width="1" style="56" customWidth="1"/>
    <col min="7407" max="7643" width="2.1640625" style="56"/>
    <col min="7644" max="7644" width="5" style="56" customWidth="1"/>
    <col min="7645" max="7648" width="2.1640625" style="56"/>
    <col min="7649" max="7649" width="4.33203125" style="56" customWidth="1"/>
    <col min="7650" max="7652" width="2.1640625" style="56"/>
    <col min="7653" max="7653" width="1.83203125" style="56" customWidth="1"/>
    <col min="7654" max="7654" width="2.1640625" style="56"/>
    <col min="7655" max="7655" width="1.6640625" style="56" customWidth="1"/>
    <col min="7656" max="7656" width="2.1640625" style="56"/>
    <col min="7657" max="7658" width="4.33203125" style="56" customWidth="1"/>
    <col min="7659" max="7661" width="2.1640625" style="56"/>
    <col min="7662" max="7662" width="1" style="56" customWidth="1"/>
    <col min="7663" max="7899" width="2.1640625" style="56"/>
    <col min="7900" max="7900" width="5" style="56" customWidth="1"/>
    <col min="7901" max="7904" width="2.1640625" style="56"/>
    <col min="7905" max="7905" width="4.33203125" style="56" customWidth="1"/>
    <col min="7906" max="7908" width="2.1640625" style="56"/>
    <col min="7909" max="7909" width="1.83203125" style="56" customWidth="1"/>
    <col min="7910" max="7910" width="2.1640625" style="56"/>
    <col min="7911" max="7911" width="1.6640625" style="56" customWidth="1"/>
    <col min="7912" max="7912" width="2.1640625" style="56"/>
    <col min="7913" max="7914" width="4.33203125" style="56" customWidth="1"/>
    <col min="7915" max="7917" width="2.1640625" style="56"/>
    <col min="7918" max="7918" width="1" style="56" customWidth="1"/>
    <col min="7919" max="8155" width="2.1640625" style="56"/>
    <col min="8156" max="8156" width="5" style="56" customWidth="1"/>
    <col min="8157" max="8160" width="2.1640625" style="56"/>
    <col min="8161" max="8161" width="4.33203125" style="56" customWidth="1"/>
    <col min="8162" max="8164" width="2.1640625" style="56"/>
    <col min="8165" max="8165" width="1.83203125" style="56" customWidth="1"/>
    <col min="8166" max="8166" width="2.1640625" style="56"/>
    <col min="8167" max="8167" width="1.6640625" style="56" customWidth="1"/>
    <col min="8168" max="8168" width="2.1640625" style="56"/>
    <col min="8169" max="8170" width="4.33203125" style="56" customWidth="1"/>
    <col min="8171" max="8173" width="2.1640625" style="56"/>
    <col min="8174" max="8174" width="1" style="56" customWidth="1"/>
    <col min="8175" max="8411" width="2.1640625" style="56"/>
    <col min="8412" max="8412" width="5" style="56" customWidth="1"/>
    <col min="8413" max="8416" width="2.1640625" style="56"/>
    <col min="8417" max="8417" width="4.33203125" style="56" customWidth="1"/>
    <col min="8418" max="8420" width="2.1640625" style="56"/>
    <col min="8421" max="8421" width="1.83203125" style="56" customWidth="1"/>
    <col min="8422" max="8422" width="2.1640625" style="56"/>
    <col min="8423" max="8423" width="1.6640625" style="56" customWidth="1"/>
    <col min="8424" max="8424" width="2.1640625" style="56"/>
    <col min="8425" max="8426" width="4.33203125" style="56" customWidth="1"/>
    <col min="8427" max="8429" width="2.1640625" style="56"/>
    <col min="8430" max="8430" width="1" style="56" customWidth="1"/>
    <col min="8431" max="8667" width="2.1640625" style="56"/>
    <col min="8668" max="8668" width="5" style="56" customWidth="1"/>
    <col min="8669" max="8672" width="2.1640625" style="56"/>
    <col min="8673" max="8673" width="4.33203125" style="56" customWidth="1"/>
    <col min="8674" max="8676" width="2.1640625" style="56"/>
    <col min="8677" max="8677" width="1.83203125" style="56" customWidth="1"/>
    <col min="8678" max="8678" width="2.1640625" style="56"/>
    <col min="8679" max="8679" width="1.6640625" style="56" customWidth="1"/>
    <col min="8680" max="8680" width="2.1640625" style="56"/>
    <col min="8681" max="8682" width="4.33203125" style="56" customWidth="1"/>
    <col min="8683" max="8685" width="2.1640625" style="56"/>
    <col min="8686" max="8686" width="1" style="56" customWidth="1"/>
    <col min="8687" max="8923" width="2.1640625" style="56"/>
    <col min="8924" max="8924" width="5" style="56" customWidth="1"/>
    <col min="8925" max="8928" width="2.1640625" style="56"/>
    <col min="8929" max="8929" width="4.33203125" style="56" customWidth="1"/>
    <col min="8930" max="8932" width="2.1640625" style="56"/>
    <col min="8933" max="8933" width="1.83203125" style="56" customWidth="1"/>
    <col min="8934" max="8934" width="2.1640625" style="56"/>
    <col min="8935" max="8935" width="1.6640625" style="56" customWidth="1"/>
    <col min="8936" max="8936" width="2.1640625" style="56"/>
    <col min="8937" max="8938" width="4.33203125" style="56" customWidth="1"/>
    <col min="8939" max="8941" width="2.1640625" style="56"/>
    <col min="8942" max="8942" width="1" style="56" customWidth="1"/>
    <col min="8943" max="9179" width="2.1640625" style="56"/>
    <col min="9180" max="9180" width="5" style="56" customWidth="1"/>
    <col min="9181" max="9184" width="2.1640625" style="56"/>
    <col min="9185" max="9185" width="4.33203125" style="56" customWidth="1"/>
    <col min="9186" max="9188" width="2.1640625" style="56"/>
    <col min="9189" max="9189" width="1.83203125" style="56" customWidth="1"/>
    <col min="9190" max="9190" width="2.1640625" style="56"/>
    <col min="9191" max="9191" width="1.6640625" style="56" customWidth="1"/>
    <col min="9192" max="9192" width="2.1640625" style="56"/>
    <col min="9193" max="9194" width="4.33203125" style="56" customWidth="1"/>
    <col min="9195" max="9197" width="2.1640625" style="56"/>
    <col min="9198" max="9198" width="1" style="56" customWidth="1"/>
    <col min="9199" max="9435" width="2.1640625" style="56"/>
    <col min="9436" max="9436" width="5" style="56" customWidth="1"/>
    <col min="9437" max="9440" width="2.1640625" style="56"/>
    <col min="9441" max="9441" width="4.33203125" style="56" customWidth="1"/>
    <col min="9442" max="9444" width="2.1640625" style="56"/>
    <col min="9445" max="9445" width="1.83203125" style="56" customWidth="1"/>
    <col min="9446" max="9446" width="2.1640625" style="56"/>
    <col min="9447" max="9447" width="1.6640625" style="56" customWidth="1"/>
    <col min="9448" max="9448" width="2.1640625" style="56"/>
    <col min="9449" max="9450" width="4.33203125" style="56" customWidth="1"/>
    <col min="9451" max="9453" width="2.1640625" style="56"/>
    <col min="9454" max="9454" width="1" style="56" customWidth="1"/>
    <col min="9455" max="9691" width="2.1640625" style="56"/>
    <col min="9692" max="9692" width="5" style="56" customWidth="1"/>
    <col min="9693" max="9696" width="2.1640625" style="56"/>
    <col min="9697" max="9697" width="4.33203125" style="56" customWidth="1"/>
    <col min="9698" max="9700" width="2.1640625" style="56"/>
    <col min="9701" max="9701" width="1.83203125" style="56" customWidth="1"/>
    <col min="9702" max="9702" width="2.1640625" style="56"/>
    <col min="9703" max="9703" width="1.6640625" style="56" customWidth="1"/>
    <col min="9704" max="9704" width="2.1640625" style="56"/>
    <col min="9705" max="9706" width="4.33203125" style="56" customWidth="1"/>
    <col min="9707" max="9709" width="2.1640625" style="56"/>
    <col min="9710" max="9710" width="1" style="56" customWidth="1"/>
    <col min="9711" max="9947" width="2.1640625" style="56"/>
    <col min="9948" max="9948" width="5" style="56" customWidth="1"/>
    <col min="9949" max="9952" width="2.1640625" style="56"/>
    <col min="9953" max="9953" width="4.33203125" style="56" customWidth="1"/>
    <col min="9954" max="9956" width="2.1640625" style="56"/>
    <col min="9957" max="9957" width="1.83203125" style="56" customWidth="1"/>
    <col min="9958" max="9958" width="2.1640625" style="56"/>
    <col min="9959" max="9959" width="1.6640625" style="56" customWidth="1"/>
    <col min="9960" max="9960" width="2.1640625" style="56"/>
    <col min="9961" max="9962" width="4.33203125" style="56" customWidth="1"/>
    <col min="9963" max="9965" width="2.1640625" style="56"/>
    <col min="9966" max="9966" width="1" style="56" customWidth="1"/>
    <col min="9967" max="10203" width="2.1640625" style="56"/>
    <col min="10204" max="10204" width="5" style="56" customWidth="1"/>
    <col min="10205" max="10208" width="2.1640625" style="56"/>
    <col min="10209" max="10209" width="4.33203125" style="56" customWidth="1"/>
    <col min="10210" max="10212" width="2.1640625" style="56"/>
    <col min="10213" max="10213" width="1.83203125" style="56" customWidth="1"/>
    <col min="10214" max="10214" width="2.1640625" style="56"/>
    <col min="10215" max="10215" width="1.6640625" style="56" customWidth="1"/>
    <col min="10216" max="10216" width="2.1640625" style="56"/>
    <col min="10217" max="10218" width="4.33203125" style="56" customWidth="1"/>
    <col min="10219" max="10221" width="2.1640625" style="56"/>
    <col min="10222" max="10222" width="1" style="56" customWidth="1"/>
    <col min="10223" max="10459" width="2.1640625" style="56"/>
    <col min="10460" max="10460" width="5" style="56" customWidth="1"/>
    <col min="10461" max="10464" width="2.1640625" style="56"/>
    <col min="10465" max="10465" width="4.33203125" style="56" customWidth="1"/>
    <col min="10466" max="10468" width="2.1640625" style="56"/>
    <col min="10469" max="10469" width="1.83203125" style="56" customWidth="1"/>
    <col min="10470" max="10470" width="2.1640625" style="56"/>
    <col min="10471" max="10471" width="1.6640625" style="56" customWidth="1"/>
    <col min="10472" max="10472" width="2.1640625" style="56"/>
    <col min="10473" max="10474" width="4.33203125" style="56" customWidth="1"/>
    <col min="10475" max="10477" width="2.1640625" style="56"/>
    <col min="10478" max="10478" width="1" style="56" customWidth="1"/>
    <col min="10479" max="10715" width="2.1640625" style="56"/>
    <col min="10716" max="10716" width="5" style="56" customWidth="1"/>
    <col min="10717" max="10720" width="2.1640625" style="56"/>
    <col min="10721" max="10721" width="4.33203125" style="56" customWidth="1"/>
    <col min="10722" max="10724" width="2.1640625" style="56"/>
    <col min="10725" max="10725" width="1.83203125" style="56" customWidth="1"/>
    <col min="10726" max="10726" width="2.1640625" style="56"/>
    <col min="10727" max="10727" width="1.6640625" style="56" customWidth="1"/>
    <col min="10728" max="10728" width="2.1640625" style="56"/>
    <col min="10729" max="10730" width="4.33203125" style="56" customWidth="1"/>
    <col min="10731" max="10733" width="2.1640625" style="56"/>
    <col min="10734" max="10734" width="1" style="56" customWidth="1"/>
    <col min="10735" max="10971" width="2.1640625" style="56"/>
    <col min="10972" max="10972" width="5" style="56" customWidth="1"/>
    <col min="10973" max="10976" width="2.1640625" style="56"/>
    <col min="10977" max="10977" width="4.33203125" style="56" customWidth="1"/>
    <col min="10978" max="10980" width="2.1640625" style="56"/>
    <col min="10981" max="10981" width="1.83203125" style="56" customWidth="1"/>
    <col min="10982" max="10982" width="2.1640625" style="56"/>
    <col min="10983" max="10983" width="1.6640625" style="56" customWidth="1"/>
    <col min="10984" max="10984" width="2.1640625" style="56"/>
    <col min="10985" max="10986" width="4.33203125" style="56" customWidth="1"/>
    <col min="10987" max="10989" width="2.1640625" style="56"/>
    <col min="10990" max="10990" width="1" style="56" customWidth="1"/>
    <col min="10991" max="11227" width="2.1640625" style="56"/>
    <col min="11228" max="11228" width="5" style="56" customWidth="1"/>
    <col min="11229" max="11232" width="2.1640625" style="56"/>
    <col min="11233" max="11233" width="4.33203125" style="56" customWidth="1"/>
    <col min="11234" max="11236" width="2.1640625" style="56"/>
    <col min="11237" max="11237" width="1.83203125" style="56" customWidth="1"/>
    <col min="11238" max="11238" width="2.1640625" style="56"/>
    <col min="11239" max="11239" width="1.6640625" style="56" customWidth="1"/>
    <col min="11240" max="11240" width="2.1640625" style="56"/>
    <col min="11241" max="11242" width="4.33203125" style="56" customWidth="1"/>
    <col min="11243" max="11245" width="2.1640625" style="56"/>
    <col min="11246" max="11246" width="1" style="56" customWidth="1"/>
    <col min="11247" max="11483" width="2.1640625" style="56"/>
    <col min="11484" max="11484" width="5" style="56" customWidth="1"/>
    <col min="11485" max="11488" width="2.1640625" style="56"/>
    <col min="11489" max="11489" width="4.33203125" style="56" customWidth="1"/>
    <col min="11490" max="11492" width="2.1640625" style="56"/>
    <col min="11493" max="11493" width="1.83203125" style="56" customWidth="1"/>
    <col min="11494" max="11494" width="2.1640625" style="56"/>
    <col min="11495" max="11495" width="1.6640625" style="56" customWidth="1"/>
    <col min="11496" max="11496" width="2.1640625" style="56"/>
    <col min="11497" max="11498" width="4.33203125" style="56" customWidth="1"/>
    <col min="11499" max="11501" width="2.1640625" style="56"/>
    <col min="11502" max="11502" width="1" style="56" customWidth="1"/>
    <col min="11503" max="11739" width="2.1640625" style="56"/>
    <col min="11740" max="11740" width="5" style="56" customWidth="1"/>
    <col min="11741" max="11744" width="2.1640625" style="56"/>
    <col min="11745" max="11745" width="4.33203125" style="56" customWidth="1"/>
    <col min="11746" max="11748" width="2.1640625" style="56"/>
    <col min="11749" max="11749" width="1.83203125" style="56" customWidth="1"/>
    <col min="11750" max="11750" width="2.1640625" style="56"/>
    <col min="11751" max="11751" width="1.6640625" style="56" customWidth="1"/>
    <col min="11752" max="11752" width="2.1640625" style="56"/>
    <col min="11753" max="11754" width="4.33203125" style="56" customWidth="1"/>
    <col min="11755" max="11757" width="2.1640625" style="56"/>
    <col min="11758" max="11758" width="1" style="56" customWidth="1"/>
    <col min="11759" max="11995" width="2.1640625" style="56"/>
    <col min="11996" max="11996" width="5" style="56" customWidth="1"/>
    <col min="11997" max="12000" width="2.1640625" style="56"/>
    <col min="12001" max="12001" width="4.33203125" style="56" customWidth="1"/>
    <col min="12002" max="12004" width="2.1640625" style="56"/>
    <col min="12005" max="12005" width="1.83203125" style="56" customWidth="1"/>
    <col min="12006" max="12006" width="2.1640625" style="56"/>
    <col min="12007" max="12007" width="1.6640625" style="56" customWidth="1"/>
    <col min="12008" max="12008" width="2.1640625" style="56"/>
    <col min="12009" max="12010" width="4.33203125" style="56" customWidth="1"/>
    <col min="12011" max="12013" width="2.1640625" style="56"/>
    <col min="12014" max="12014" width="1" style="56" customWidth="1"/>
    <col min="12015" max="12251" width="2.1640625" style="56"/>
    <col min="12252" max="12252" width="5" style="56" customWidth="1"/>
    <col min="12253" max="12256" width="2.1640625" style="56"/>
    <col min="12257" max="12257" width="4.33203125" style="56" customWidth="1"/>
    <col min="12258" max="12260" width="2.1640625" style="56"/>
    <col min="12261" max="12261" width="1.83203125" style="56" customWidth="1"/>
    <col min="12262" max="12262" width="2.1640625" style="56"/>
    <col min="12263" max="12263" width="1.6640625" style="56" customWidth="1"/>
    <col min="12264" max="12264" width="2.1640625" style="56"/>
    <col min="12265" max="12266" width="4.33203125" style="56" customWidth="1"/>
    <col min="12267" max="12269" width="2.1640625" style="56"/>
    <col min="12270" max="12270" width="1" style="56" customWidth="1"/>
    <col min="12271" max="12507" width="2.1640625" style="56"/>
    <col min="12508" max="12508" width="5" style="56" customWidth="1"/>
    <col min="12509" max="12512" width="2.1640625" style="56"/>
    <col min="12513" max="12513" width="4.33203125" style="56" customWidth="1"/>
    <col min="12514" max="12516" width="2.1640625" style="56"/>
    <col min="12517" max="12517" width="1.83203125" style="56" customWidth="1"/>
    <col min="12518" max="12518" width="2.1640625" style="56"/>
    <col min="12519" max="12519" width="1.6640625" style="56" customWidth="1"/>
    <col min="12520" max="12520" width="2.1640625" style="56"/>
    <col min="12521" max="12522" width="4.33203125" style="56" customWidth="1"/>
    <col min="12523" max="12525" width="2.1640625" style="56"/>
    <col min="12526" max="12526" width="1" style="56" customWidth="1"/>
    <col min="12527" max="12763" width="2.1640625" style="56"/>
    <col min="12764" max="12764" width="5" style="56" customWidth="1"/>
    <col min="12765" max="12768" width="2.1640625" style="56"/>
    <col min="12769" max="12769" width="4.33203125" style="56" customWidth="1"/>
    <col min="12770" max="12772" width="2.1640625" style="56"/>
    <col min="12773" max="12773" width="1.83203125" style="56" customWidth="1"/>
    <col min="12774" max="12774" width="2.1640625" style="56"/>
    <col min="12775" max="12775" width="1.6640625" style="56" customWidth="1"/>
    <col min="12776" max="12776" width="2.1640625" style="56"/>
    <col min="12777" max="12778" width="4.33203125" style="56" customWidth="1"/>
    <col min="12779" max="12781" width="2.1640625" style="56"/>
    <col min="12782" max="12782" width="1" style="56" customWidth="1"/>
    <col min="12783" max="13019" width="2.1640625" style="56"/>
    <col min="13020" max="13020" width="5" style="56" customWidth="1"/>
    <col min="13021" max="13024" width="2.1640625" style="56"/>
    <col min="13025" max="13025" width="4.33203125" style="56" customWidth="1"/>
    <col min="13026" max="13028" width="2.1640625" style="56"/>
    <col min="13029" max="13029" width="1.83203125" style="56" customWidth="1"/>
    <col min="13030" max="13030" width="2.1640625" style="56"/>
    <col min="13031" max="13031" width="1.6640625" style="56" customWidth="1"/>
    <col min="13032" max="13032" width="2.1640625" style="56"/>
    <col min="13033" max="13034" width="4.33203125" style="56" customWidth="1"/>
    <col min="13035" max="13037" width="2.1640625" style="56"/>
    <col min="13038" max="13038" width="1" style="56" customWidth="1"/>
    <col min="13039" max="13275" width="2.1640625" style="56"/>
    <col min="13276" max="13276" width="5" style="56" customWidth="1"/>
    <col min="13277" max="13280" width="2.1640625" style="56"/>
    <col min="13281" max="13281" width="4.33203125" style="56" customWidth="1"/>
    <col min="13282" max="13284" width="2.1640625" style="56"/>
    <col min="13285" max="13285" width="1.83203125" style="56" customWidth="1"/>
    <col min="13286" max="13286" width="2.1640625" style="56"/>
    <col min="13287" max="13287" width="1.6640625" style="56" customWidth="1"/>
    <col min="13288" max="13288" width="2.1640625" style="56"/>
    <col min="13289" max="13290" width="4.33203125" style="56" customWidth="1"/>
    <col min="13291" max="13293" width="2.1640625" style="56"/>
    <col min="13294" max="13294" width="1" style="56" customWidth="1"/>
    <col min="13295" max="13531" width="2.1640625" style="56"/>
    <col min="13532" max="13532" width="5" style="56" customWidth="1"/>
    <col min="13533" max="13536" width="2.1640625" style="56"/>
    <col min="13537" max="13537" width="4.33203125" style="56" customWidth="1"/>
    <col min="13538" max="13540" width="2.1640625" style="56"/>
    <col min="13541" max="13541" width="1.83203125" style="56" customWidth="1"/>
    <col min="13542" max="13542" width="2.1640625" style="56"/>
    <col min="13543" max="13543" width="1.6640625" style="56" customWidth="1"/>
    <col min="13544" max="13544" width="2.1640625" style="56"/>
    <col min="13545" max="13546" width="4.33203125" style="56" customWidth="1"/>
    <col min="13547" max="13549" width="2.1640625" style="56"/>
    <col min="13550" max="13550" width="1" style="56" customWidth="1"/>
    <col min="13551" max="13787" width="2.1640625" style="56"/>
    <col min="13788" max="13788" width="5" style="56" customWidth="1"/>
    <col min="13789" max="13792" width="2.1640625" style="56"/>
    <col min="13793" max="13793" width="4.33203125" style="56" customWidth="1"/>
    <col min="13794" max="13796" width="2.1640625" style="56"/>
    <col min="13797" max="13797" width="1.83203125" style="56" customWidth="1"/>
    <col min="13798" max="13798" width="2.1640625" style="56"/>
    <col min="13799" max="13799" width="1.6640625" style="56" customWidth="1"/>
    <col min="13800" max="13800" width="2.1640625" style="56"/>
    <col min="13801" max="13802" width="4.33203125" style="56" customWidth="1"/>
    <col min="13803" max="13805" width="2.1640625" style="56"/>
    <col min="13806" max="13806" width="1" style="56" customWidth="1"/>
    <col min="13807" max="14043" width="2.1640625" style="56"/>
    <col min="14044" max="14044" width="5" style="56" customWidth="1"/>
    <col min="14045" max="14048" width="2.1640625" style="56"/>
    <col min="14049" max="14049" width="4.33203125" style="56" customWidth="1"/>
    <col min="14050" max="14052" width="2.1640625" style="56"/>
    <col min="14053" max="14053" width="1.83203125" style="56" customWidth="1"/>
    <col min="14054" max="14054" width="2.1640625" style="56"/>
    <col min="14055" max="14055" width="1.6640625" style="56" customWidth="1"/>
    <col min="14056" max="14056" width="2.1640625" style="56"/>
    <col min="14057" max="14058" width="4.33203125" style="56" customWidth="1"/>
    <col min="14059" max="14061" width="2.1640625" style="56"/>
    <col min="14062" max="14062" width="1" style="56" customWidth="1"/>
    <col min="14063" max="14299" width="2.1640625" style="56"/>
    <col min="14300" max="14300" width="5" style="56" customWidth="1"/>
    <col min="14301" max="14304" width="2.1640625" style="56"/>
    <col min="14305" max="14305" width="4.33203125" style="56" customWidth="1"/>
    <col min="14306" max="14308" width="2.1640625" style="56"/>
    <col min="14309" max="14309" width="1.83203125" style="56" customWidth="1"/>
    <col min="14310" max="14310" width="2.1640625" style="56"/>
    <col min="14311" max="14311" width="1.6640625" style="56" customWidth="1"/>
    <col min="14312" max="14312" width="2.1640625" style="56"/>
    <col min="14313" max="14314" width="4.33203125" style="56" customWidth="1"/>
    <col min="14315" max="14317" width="2.1640625" style="56"/>
    <col min="14318" max="14318" width="1" style="56" customWidth="1"/>
    <col min="14319" max="14555" width="2.1640625" style="56"/>
    <col min="14556" max="14556" width="5" style="56" customWidth="1"/>
    <col min="14557" max="14560" width="2.1640625" style="56"/>
    <col min="14561" max="14561" width="4.33203125" style="56" customWidth="1"/>
    <col min="14562" max="14564" width="2.1640625" style="56"/>
    <col min="14565" max="14565" width="1.83203125" style="56" customWidth="1"/>
    <col min="14566" max="14566" width="2.1640625" style="56"/>
    <col min="14567" max="14567" width="1.6640625" style="56" customWidth="1"/>
    <col min="14568" max="14568" width="2.1640625" style="56"/>
    <col min="14569" max="14570" width="4.33203125" style="56" customWidth="1"/>
    <col min="14571" max="14573" width="2.1640625" style="56"/>
    <col min="14574" max="14574" width="1" style="56" customWidth="1"/>
    <col min="14575" max="14811" width="2.1640625" style="56"/>
    <col min="14812" max="14812" width="5" style="56" customWidth="1"/>
    <col min="14813" max="14816" width="2.1640625" style="56"/>
    <col min="14817" max="14817" width="4.33203125" style="56" customWidth="1"/>
    <col min="14818" max="14820" width="2.1640625" style="56"/>
    <col min="14821" max="14821" width="1.83203125" style="56" customWidth="1"/>
    <col min="14822" max="14822" width="2.1640625" style="56"/>
    <col min="14823" max="14823" width="1.6640625" style="56" customWidth="1"/>
    <col min="14824" max="14824" width="2.1640625" style="56"/>
    <col min="14825" max="14826" width="4.33203125" style="56" customWidth="1"/>
    <col min="14827" max="14829" width="2.1640625" style="56"/>
    <col min="14830" max="14830" width="1" style="56" customWidth="1"/>
    <col min="14831" max="15067" width="2.1640625" style="56"/>
    <col min="15068" max="15068" width="5" style="56" customWidth="1"/>
    <col min="15069" max="15072" width="2.1640625" style="56"/>
    <col min="15073" max="15073" width="4.33203125" style="56" customWidth="1"/>
    <col min="15074" max="15076" width="2.1640625" style="56"/>
    <col min="15077" max="15077" width="1.83203125" style="56" customWidth="1"/>
    <col min="15078" max="15078" width="2.1640625" style="56"/>
    <col min="15079" max="15079" width="1.6640625" style="56" customWidth="1"/>
    <col min="15080" max="15080" width="2.1640625" style="56"/>
    <col min="15081" max="15082" width="4.33203125" style="56" customWidth="1"/>
    <col min="15083" max="15085" width="2.1640625" style="56"/>
    <col min="15086" max="15086" width="1" style="56" customWidth="1"/>
    <col min="15087" max="15323" width="2.1640625" style="56"/>
    <col min="15324" max="15324" width="5" style="56" customWidth="1"/>
    <col min="15325" max="15328" width="2.1640625" style="56"/>
    <col min="15329" max="15329" width="4.33203125" style="56" customWidth="1"/>
    <col min="15330" max="15332" width="2.1640625" style="56"/>
    <col min="15333" max="15333" width="1.83203125" style="56" customWidth="1"/>
    <col min="15334" max="15334" width="2.1640625" style="56"/>
    <col min="15335" max="15335" width="1.6640625" style="56" customWidth="1"/>
    <col min="15336" max="15336" width="2.1640625" style="56"/>
    <col min="15337" max="15338" width="4.33203125" style="56" customWidth="1"/>
    <col min="15339" max="15341" width="2.1640625" style="56"/>
    <col min="15342" max="15342" width="1" style="56" customWidth="1"/>
    <col min="15343" max="15579" width="2.1640625" style="56"/>
    <col min="15580" max="15580" width="5" style="56" customWidth="1"/>
    <col min="15581" max="15584" width="2.1640625" style="56"/>
    <col min="15585" max="15585" width="4.33203125" style="56" customWidth="1"/>
    <col min="15586" max="15588" width="2.1640625" style="56"/>
    <col min="15589" max="15589" width="1.83203125" style="56" customWidth="1"/>
    <col min="15590" max="15590" width="2.1640625" style="56"/>
    <col min="15591" max="15591" width="1.6640625" style="56" customWidth="1"/>
    <col min="15592" max="15592" width="2.1640625" style="56"/>
    <col min="15593" max="15594" width="4.33203125" style="56" customWidth="1"/>
    <col min="15595" max="15597" width="2.1640625" style="56"/>
    <col min="15598" max="15598" width="1" style="56" customWidth="1"/>
    <col min="15599" max="15835" width="2.1640625" style="56"/>
    <col min="15836" max="15836" width="5" style="56" customWidth="1"/>
    <col min="15837" max="15840" width="2.1640625" style="56"/>
    <col min="15841" max="15841" width="4.33203125" style="56" customWidth="1"/>
    <col min="15842" max="15844" width="2.1640625" style="56"/>
    <col min="15845" max="15845" width="1.83203125" style="56" customWidth="1"/>
    <col min="15846" max="15846" width="2.1640625" style="56"/>
    <col min="15847" max="15847" width="1.6640625" style="56" customWidth="1"/>
    <col min="15848" max="15848" width="2.1640625" style="56"/>
    <col min="15849" max="15850" width="4.33203125" style="56" customWidth="1"/>
    <col min="15851" max="15853" width="2.1640625" style="56"/>
    <col min="15854" max="15854" width="1" style="56" customWidth="1"/>
    <col min="15855" max="16091" width="2.1640625" style="56"/>
    <col min="16092" max="16092" width="5" style="56" customWidth="1"/>
    <col min="16093" max="16096" width="2.1640625" style="56"/>
    <col min="16097" max="16097" width="4.33203125" style="56" customWidth="1"/>
    <col min="16098" max="16100" width="2.1640625" style="56"/>
    <col min="16101" max="16101" width="1.83203125" style="56" customWidth="1"/>
    <col min="16102" max="16102" width="2.1640625" style="56"/>
    <col min="16103" max="16103" width="1.6640625" style="56" customWidth="1"/>
    <col min="16104" max="16104" width="2.1640625" style="56"/>
    <col min="16105" max="16106" width="4.33203125" style="56" customWidth="1"/>
    <col min="16107" max="16109" width="2.1640625" style="56"/>
    <col min="16110" max="16110" width="1" style="56" customWidth="1"/>
    <col min="16111" max="16384" width="2.1640625" style="56"/>
  </cols>
  <sheetData>
    <row r="2" spans="2:15" s="55" customFormat="1" ht="33" customHeight="1">
      <c r="B2" s="192" t="s">
        <v>112</v>
      </c>
      <c r="C2" s="199"/>
      <c r="D2" s="199"/>
      <c r="E2" s="199"/>
      <c r="F2" s="199"/>
      <c r="G2" s="199"/>
      <c r="H2" s="199"/>
      <c r="I2" s="199"/>
      <c r="J2" s="199"/>
      <c r="K2" s="199"/>
      <c r="L2" s="199"/>
      <c r="M2" s="199"/>
      <c r="N2" s="199"/>
      <c r="O2" s="199"/>
    </row>
    <row r="3" spans="2:15" s="1" customFormat="1" ht="16.5">
      <c r="B3" s="193" t="s">
        <v>113</v>
      </c>
      <c r="C3" s="79"/>
    </row>
    <row r="4" spans="2:15" ht="24.75" customHeight="1">
      <c r="B4" s="211" t="s">
        <v>114</v>
      </c>
      <c r="C4" s="59"/>
      <c r="D4" s="59"/>
    </row>
    <row r="5" spans="2:15" ht="18.75" customHeight="1">
      <c r="B5" s="268" t="s">
        <v>115</v>
      </c>
      <c r="C5" s="59"/>
      <c r="D5" s="59"/>
    </row>
    <row r="6" spans="2:15" ht="18.75" customHeight="1" thickBot="1">
      <c r="B6" s="212" t="s">
        <v>116</v>
      </c>
      <c r="N6" s="57" t="s">
        <v>117</v>
      </c>
    </row>
    <row r="7" spans="2:15" ht="25.5" customHeight="1">
      <c r="B7" s="426" t="s">
        <v>118</v>
      </c>
      <c r="C7" s="428" t="s">
        <v>119</v>
      </c>
      <c r="D7" s="441"/>
      <c r="E7" s="441"/>
      <c r="F7" s="429"/>
      <c r="G7" s="410" t="s">
        <v>120</v>
      </c>
      <c r="H7" s="411"/>
      <c r="I7" s="410" t="s">
        <v>121</v>
      </c>
      <c r="J7" s="411"/>
      <c r="K7" s="410" t="s">
        <v>122</v>
      </c>
      <c r="L7" s="411"/>
      <c r="M7" s="422" t="s">
        <v>123</v>
      </c>
      <c r="N7" s="450" t="s">
        <v>124</v>
      </c>
    </row>
    <row r="8" spans="2:15" ht="25.5" customHeight="1" thickBot="1">
      <c r="B8" s="427"/>
      <c r="C8" s="430"/>
      <c r="D8" s="442"/>
      <c r="E8" s="442"/>
      <c r="F8" s="431"/>
      <c r="G8" s="397" t="s">
        <v>125</v>
      </c>
      <c r="H8" s="398"/>
      <c r="I8" s="397" t="s">
        <v>125</v>
      </c>
      <c r="J8" s="398"/>
      <c r="K8" s="397" t="s">
        <v>125</v>
      </c>
      <c r="L8" s="398"/>
      <c r="M8" s="423"/>
      <c r="N8" s="451"/>
    </row>
    <row r="9" spans="2:15" ht="25.5" customHeight="1" thickTop="1">
      <c r="B9" s="459" t="s">
        <v>126</v>
      </c>
      <c r="C9" s="460"/>
      <c r="D9" s="460"/>
      <c r="E9" s="460"/>
      <c r="F9" s="460"/>
      <c r="G9" s="460"/>
      <c r="H9" s="460"/>
      <c r="I9" s="460"/>
      <c r="J9" s="460"/>
      <c r="K9" s="460"/>
      <c r="L9" s="460"/>
      <c r="M9" s="460"/>
      <c r="N9" s="461"/>
    </row>
    <row r="10" spans="2:15" s="58" customFormat="1" ht="27" customHeight="1">
      <c r="B10" s="219">
        <v>1</v>
      </c>
      <c r="C10" s="375"/>
      <c r="D10" s="376"/>
      <c r="E10" s="376"/>
      <c r="F10" s="377"/>
      <c r="G10" s="393"/>
      <c r="H10" s="394"/>
      <c r="I10" s="393"/>
      <c r="J10" s="394"/>
      <c r="K10" s="393"/>
      <c r="L10" s="394"/>
      <c r="M10" s="185"/>
      <c r="N10" s="217"/>
    </row>
    <row r="11" spans="2:15" s="58" customFormat="1" ht="27" customHeight="1">
      <c r="B11" s="219">
        <v>2</v>
      </c>
      <c r="C11" s="375"/>
      <c r="D11" s="376"/>
      <c r="E11" s="376"/>
      <c r="F11" s="377"/>
      <c r="G11" s="378"/>
      <c r="H11" s="379"/>
      <c r="I11" s="378"/>
      <c r="J11" s="379"/>
      <c r="K11" s="378"/>
      <c r="L11" s="379"/>
      <c r="M11" s="185"/>
      <c r="N11" s="217"/>
    </row>
    <row r="12" spans="2:15" s="58" customFormat="1" ht="27" customHeight="1">
      <c r="B12" s="220">
        <v>3</v>
      </c>
      <c r="C12" s="375"/>
      <c r="D12" s="376"/>
      <c r="E12" s="376"/>
      <c r="F12" s="377"/>
      <c r="G12" s="378"/>
      <c r="H12" s="379"/>
      <c r="I12" s="378"/>
      <c r="J12" s="379"/>
      <c r="K12" s="378"/>
      <c r="L12" s="379"/>
      <c r="M12" s="182"/>
      <c r="N12" s="215"/>
    </row>
    <row r="13" spans="2:15" s="58" customFormat="1" ht="27" customHeight="1">
      <c r="B13" s="220">
        <v>4</v>
      </c>
      <c r="C13" s="375"/>
      <c r="D13" s="376"/>
      <c r="E13" s="376"/>
      <c r="F13" s="377"/>
      <c r="G13" s="378"/>
      <c r="H13" s="379"/>
      <c r="I13" s="378"/>
      <c r="J13" s="379"/>
      <c r="K13" s="378"/>
      <c r="L13" s="379"/>
      <c r="M13" s="182"/>
      <c r="N13" s="215"/>
    </row>
    <row r="14" spans="2:15" s="58" customFormat="1" ht="27" customHeight="1" thickBot="1">
      <c r="B14" s="382" t="s">
        <v>127</v>
      </c>
      <c r="C14" s="383"/>
      <c r="D14" s="383"/>
      <c r="E14" s="383"/>
      <c r="F14" s="384"/>
      <c r="G14" s="380">
        <f>SUM(G10:G13)</f>
        <v>0</v>
      </c>
      <c r="H14" s="381"/>
      <c r="I14" s="380">
        <f>SUM(I10:I13)</f>
        <v>0</v>
      </c>
      <c r="J14" s="381"/>
      <c r="K14" s="380">
        <f>SUM(K10:K13)</f>
        <v>0</v>
      </c>
      <c r="L14" s="381"/>
      <c r="M14" s="264"/>
      <c r="N14" s="265"/>
    </row>
    <row r="15" spans="2:15" ht="25.5" customHeight="1" thickTop="1">
      <c r="B15" s="459" t="s">
        <v>128</v>
      </c>
      <c r="C15" s="460"/>
      <c r="D15" s="460"/>
      <c r="E15" s="460"/>
      <c r="F15" s="460"/>
      <c r="G15" s="460"/>
      <c r="H15" s="460"/>
      <c r="I15" s="460"/>
      <c r="J15" s="460"/>
      <c r="K15" s="460"/>
      <c r="L15" s="460"/>
      <c r="M15" s="460"/>
      <c r="N15" s="461"/>
    </row>
    <row r="16" spans="2:15" s="58" customFormat="1" ht="27" customHeight="1">
      <c r="B16" s="219">
        <v>1</v>
      </c>
      <c r="C16" s="375"/>
      <c r="D16" s="376"/>
      <c r="E16" s="376"/>
      <c r="F16" s="377"/>
      <c r="G16" s="393"/>
      <c r="H16" s="394"/>
      <c r="I16" s="393"/>
      <c r="J16" s="394"/>
      <c r="K16" s="393"/>
      <c r="L16" s="394"/>
      <c r="M16" s="185"/>
      <c r="N16" s="217"/>
    </row>
    <row r="17" spans="2:15" s="58" customFormat="1" ht="27" customHeight="1">
      <c r="B17" s="219">
        <v>2</v>
      </c>
      <c r="C17" s="375"/>
      <c r="D17" s="376"/>
      <c r="E17" s="376"/>
      <c r="F17" s="377"/>
      <c r="G17" s="378"/>
      <c r="H17" s="379"/>
      <c r="I17" s="378"/>
      <c r="J17" s="379"/>
      <c r="K17" s="378"/>
      <c r="L17" s="379"/>
      <c r="M17" s="185"/>
      <c r="N17" s="217"/>
    </row>
    <row r="18" spans="2:15" s="58" customFormat="1" ht="27" customHeight="1">
      <c r="B18" s="220">
        <v>3</v>
      </c>
      <c r="C18" s="375"/>
      <c r="D18" s="376"/>
      <c r="E18" s="376"/>
      <c r="F18" s="377"/>
      <c r="G18" s="378"/>
      <c r="H18" s="379"/>
      <c r="I18" s="378"/>
      <c r="J18" s="379"/>
      <c r="K18" s="378"/>
      <c r="L18" s="379"/>
      <c r="M18" s="182"/>
      <c r="N18" s="215"/>
    </row>
    <row r="19" spans="2:15" s="58" customFormat="1" ht="27" customHeight="1">
      <c r="B19" s="220">
        <v>4</v>
      </c>
      <c r="C19" s="375"/>
      <c r="D19" s="376"/>
      <c r="E19" s="376"/>
      <c r="F19" s="377"/>
      <c r="G19" s="378"/>
      <c r="H19" s="379"/>
      <c r="I19" s="378"/>
      <c r="J19" s="379"/>
      <c r="K19" s="378"/>
      <c r="L19" s="379"/>
      <c r="M19" s="182"/>
      <c r="N19" s="215"/>
    </row>
    <row r="20" spans="2:15" s="58" customFormat="1" ht="27" customHeight="1">
      <c r="B20" s="382" t="s">
        <v>129</v>
      </c>
      <c r="C20" s="383"/>
      <c r="D20" s="383"/>
      <c r="E20" s="383"/>
      <c r="F20" s="384"/>
      <c r="G20" s="380">
        <f>SUM(G16:G19)</f>
        <v>0</v>
      </c>
      <c r="H20" s="381"/>
      <c r="I20" s="380">
        <f>SUM(I16:I19)</f>
        <v>0</v>
      </c>
      <c r="J20" s="381"/>
      <c r="K20" s="380">
        <f>SUM(K16:K19)</f>
        <v>0</v>
      </c>
      <c r="L20" s="381"/>
      <c r="M20" s="264"/>
      <c r="N20" s="265"/>
    </row>
    <row r="21" spans="2:15" s="58" customFormat="1" ht="27" customHeight="1">
      <c r="B21" s="462" t="s">
        <v>130</v>
      </c>
      <c r="C21" s="463"/>
      <c r="D21" s="463"/>
      <c r="E21" s="463"/>
      <c r="F21" s="463"/>
      <c r="G21" s="463"/>
      <c r="H21" s="463"/>
      <c r="I21" s="463"/>
      <c r="J21" s="463"/>
      <c r="K21" s="463"/>
      <c r="L21" s="463"/>
      <c r="M21" s="463"/>
      <c r="N21" s="464"/>
    </row>
    <row r="22" spans="2:15" s="58" customFormat="1" ht="27" customHeight="1">
      <c r="B22" s="219">
        <v>1</v>
      </c>
      <c r="C22" s="375"/>
      <c r="D22" s="376"/>
      <c r="E22" s="376"/>
      <c r="F22" s="377"/>
      <c r="G22" s="393"/>
      <c r="H22" s="394"/>
      <c r="I22" s="393"/>
      <c r="J22" s="394"/>
      <c r="K22" s="393"/>
      <c r="L22" s="394"/>
      <c r="M22" s="185"/>
      <c r="N22" s="217"/>
    </row>
    <row r="23" spans="2:15" s="58" customFormat="1" ht="27" customHeight="1">
      <c r="B23" s="219">
        <v>2</v>
      </c>
      <c r="C23" s="375"/>
      <c r="D23" s="376"/>
      <c r="E23" s="376"/>
      <c r="F23" s="377"/>
      <c r="G23" s="378"/>
      <c r="H23" s="379"/>
      <c r="I23" s="378"/>
      <c r="J23" s="379"/>
      <c r="K23" s="378"/>
      <c r="L23" s="379"/>
      <c r="M23" s="185"/>
      <c r="N23" s="217"/>
    </row>
    <row r="24" spans="2:15" s="58" customFormat="1" ht="27" customHeight="1">
      <c r="B24" s="220">
        <v>3</v>
      </c>
      <c r="C24" s="375"/>
      <c r="D24" s="376"/>
      <c r="E24" s="376"/>
      <c r="F24" s="377"/>
      <c r="G24" s="378"/>
      <c r="H24" s="379"/>
      <c r="I24" s="378"/>
      <c r="J24" s="379"/>
      <c r="K24" s="378"/>
      <c r="L24" s="379"/>
      <c r="M24" s="182"/>
      <c r="N24" s="215"/>
    </row>
    <row r="25" spans="2:15" s="58" customFormat="1" ht="27" customHeight="1">
      <c r="B25" s="261">
        <v>4</v>
      </c>
      <c r="C25" s="375"/>
      <c r="D25" s="376"/>
      <c r="E25" s="376"/>
      <c r="F25" s="377"/>
      <c r="G25" s="378"/>
      <c r="H25" s="379"/>
      <c r="I25" s="378"/>
      <c r="J25" s="379"/>
      <c r="K25" s="378"/>
      <c r="L25" s="379"/>
      <c r="M25" s="262"/>
      <c r="N25" s="263"/>
    </row>
    <row r="26" spans="2:15" s="58" customFormat="1" ht="27" customHeight="1" thickBot="1">
      <c r="B26" s="465" t="s">
        <v>131</v>
      </c>
      <c r="C26" s="466"/>
      <c r="D26" s="466"/>
      <c r="E26" s="466"/>
      <c r="F26" s="467"/>
      <c r="G26" s="457">
        <f>SUM(G22:G25)</f>
        <v>0</v>
      </c>
      <c r="H26" s="458"/>
      <c r="I26" s="457">
        <f>SUM(I22:I25)</f>
        <v>0</v>
      </c>
      <c r="J26" s="458"/>
      <c r="K26" s="457">
        <f>SUM(K22:K25)</f>
        <v>0</v>
      </c>
      <c r="L26" s="458"/>
      <c r="M26" s="266"/>
      <c r="N26" s="267"/>
    </row>
    <row r="27" spans="2:15" ht="27" customHeight="1" thickTop="1" thickBot="1">
      <c r="B27" s="447" t="s">
        <v>132</v>
      </c>
      <c r="C27" s="448"/>
      <c r="D27" s="448"/>
      <c r="E27" s="448"/>
      <c r="F27" s="449"/>
      <c r="G27" s="385">
        <f>G14+G20+G26</f>
        <v>0</v>
      </c>
      <c r="H27" s="386"/>
      <c r="I27" s="385">
        <f>I14+I20+I26</f>
        <v>0</v>
      </c>
      <c r="J27" s="386"/>
      <c r="K27" s="385">
        <f>K14+K20+K26</f>
        <v>0</v>
      </c>
      <c r="L27" s="386"/>
      <c r="M27" s="209"/>
      <c r="N27" s="216"/>
    </row>
    <row r="28" spans="2:15" ht="18.75" customHeight="1">
      <c r="B28" s="201" t="s">
        <v>133</v>
      </c>
      <c r="C28" s="210"/>
      <c r="D28" s="210"/>
      <c r="E28" s="210"/>
      <c r="F28" s="210"/>
      <c r="G28" s="210"/>
      <c r="H28" s="210"/>
      <c r="I28" s="210"/>
      <c r="J28" s="210"/>
      <c r="K28" s="210"/>
      <c r="L28" s="210"/>
      <c r="M28" s="210"/>
      <c r="N28" s="210"/>
      <c r="O28" s="59"/>
    </row>
    <row r="29" spans="2:15" ht="18.75" customHeight="1">
      <c r="B29" s="190"/>
      <c r="C29" s="188"/>
      <c r="D29" s="188"/>
      <c r="E29" s="188"/>
      <c r="F29" s="188"/>
      <c r="G29" s="188"/>
      <c r="H29" s="60"/>
      <c r="I29" s="188"/>
      <c r="J29" s="60"/>
      <c r="K29" s="188"/>
      <c r="L29" s="60"/>
      <c r="M29" s="60"/>
      <c r="N29" s="60"/>
      <c r="O29" s="59"/>
    </row>
    <row r="30" spans="2:15" ht="18.75" customHeight="1">
      <c r="B30" s="213" t="s">
        <v>134</v>
      </c>
    </row>
    <row r="31" spans="2:15" ht="18.75" customHeight="1" thickBot="1">
      <c r="N31" s="57" t="s">
        <v>117</v>
      </c>
    </row>
    <row r="32" spans="2:15" ht="24.75" customHeight="1">
      <c r="B32" s="426" t="s">
        <v>118</v>
      </c>
      <c r="C32" s="428" t="s">
        <v>135</v>
      </c>
      <c r="D32" s="429"/>
      <c r="E32" s="422" t="s">
        <v>136</v>
      </c>
      <c r="F32" s="422" t="s">
        <v>137</v>
      </c>
      <c r="G32" s="410" t="s">
        <v>120</v>
      </c>
      <c r="H32" s="411"/>
      <c r="I32" s="410" t="s">
        <v>121</v>
      </c>
      <c r="J32" s="411"/>
      <c r="K32" s="410" t="s">
        <v>122</v>
      </c>
      <c r="L32" s="411"/>
      <c r="M32" s="422" t="s">
        <v>123</v>
      </c>
      <c r="N32" s="424" t="s">
        <v>138</v>
      </c>
      <c r="O32" s="59"/>
    </row>
    <row r="33" spans="2:15" ht="30" customHeight="1" thickBot="1">
      <c r="B33" s="427"/>
      <c r="C33" s="430"/>
      <c r="D33" s="431"/>
      <c r="E33" s="423"/>
      <c r="F33" s="423"/>
      <c r="G33" s="397" t="s">
        <v>125</v>
      </c>
      <c r="H33" s="398"/>
      <c r="I33" s="397" t="s">
        <v>125</v>
      </c>
      <c r="J33" s="398"/>
      <c r="K33" s="397" t="s">
        <v>139</v>
      </c>
      <c r="L33" s="398"/>
      <c r="M33" s="423"/>
      <c r="N33" s="425"/>
      <c r="O33" s="59"/>
    </row>
    <row r="34" spans="2:15" s="58" customFormat="1" ht="27" customHeight="1" thickTop="1">
      <c r="B34" s="218">
        <v>1</v>
      </c>
      <c r="C34" s="443"/>
      <c r="D34" s="445"/>
      <c r="E34" s="228"/>
      <c r="F34" s="228"/>
      <c r="G34" s="412"/>
      <c r="H34" s="413"/>
      <c r="I34" s="412"/>
      <c r="J34" s="413"/>
      <c r="K34" s="455">
        <f>E34*F34</f>
        <v>0</v>
      </c>
      <c r="L34" s="456"/>
      <c r="M34" s="202"/>
      <c r="N34" s="222"/>
      <c r="O34" s="61"/>
    </row>
    <row r="35" spans="2:15" s="58" customFormat="1" ht="27" customHeight="1">
      <c r="B35" s="220">
        <v>2</v>
      </c>
      <c r="C35" s="418"/>
      <c r="D35" s="419"/>
      <c r="E35" s="229"/>
      <c r="F35" s="229"/>
      <c r="G35" s="378"/>
      <c r="H35" s="379"/>
      <c r="I35" s="378"/>
      <c r="J35" s="379"/>
      <c r="K35" s="389">
        <f>E35*F35</f>
        <v>0</v>
      </c>
      <c r="L35" s="390"/>
      <c r="M35" s="203"/>
      <c r="N35" s="223"/>
      <c r="O35" s="61"/>
    </row>
    <row r="36" spans="2:15" s="58" customFormat="1" ht="27" customHeight="1">
      <c r="B36" s="220">
        <v>3</v>
      </c>
      <c r="C36" s="418"/>
      <c r="D36" s="419"/>
      <c r="E36" s="229"/>
      <c r="F36" s="229"/>
      <c r="G36" s="378"/>
      <c r="H36" s="379"/>
      <c r="I36" s="378"/>
      <c r="J36" s="379"/>
      <c r="K36" s="389">
        <f>E36*F36</f>
        <v>0</v>
      </c>
      <c r="L36" s="390"/>
      <c r="M36" s="203"/>
      <c r="N36" s="223"/>
      <c r="O36" s="61"/>
    </row>
    <row r="37" spans="2:15" s="58" customFormat="1" ht="27" customHeight="1">
      <c r="B37" s="220">
        <v>4</v>
      </c>
      <c r="C37" s="418"/>
      <c r="D37" s="419"/>
      <c r="E37" s="229"/>
      <c r="F37" s="229"/>
      <c r="G37" s="378"/>
      <c r="H37" s="379"/>
      <c r="I37" s="378"/>
      <c r="J37" s="379"/>
      <c r="K37" s="389">
        <f>E37*F37</f>
        <v>0</v>
      </c>
      <c r="L37" s="390"/>
      <c r="M37" s="203"/>
      <c r="N37" s="223"/>
      <c r="O37" s="61"/>
    </row>
    <row r="38" spans="2:15" s="58" customFormat="1" ht="27" customHeight="1" thickBot="1">
      <c r="B38" s="221">
        <v>5</v>
      </c>
      <c r="C38" s="420"/>
      <c r="D38" s="421"/>
      <c r="E38" s="230"/>
      <c r="F38" s="230"/>
      <c r="G38" s="414"/>
      <c r="H38" s="415"/>
      <c r="I38" s="414"/>
      <c r="J38" s="415"/>
      <c r="K38" s="391">
        <f>E38*F38</f>
        <v>0</v>
      </c>
      <c r="L38" s="392"/>
      <c r="M38" s="204"/>
      <c r="N38" s="224"/>
      <c r="O38" s="61"/>
    </row>
    <row r="39" spans="2:15" ht="27" customHeight="1" thickTop="1" thickBot="1">
      <c r="B39" s="452" t="s">
        <v>132</v>
      </c>
      <c r="C39" s="453"/>
      <c r="D39" s="453"/>
      <c r="E39" s="453"/>
      <c r="F39" s="454"/>
      <c r="G39" s="385">
        <f>SUM(G34:G38)</f>
        <v>0</v>
      </c>
      <c r="H39" s="386"/>
      <c r="I39" s="385">
        <f>SUM(I34:I38)</f>
        <v>0</v>
      </c>
      <c r="J39" s="386"/>
      <c r="K39" s="385">
        <f>SUM(K34:K38)</f>
        <v>0</v>
      </c>
      <c r="L39" s="386"/>
      <c r="M39" s="205"/>
      <c r="N39" s="225"/>
      <c r="O39" s="59"/>
    </row>
    <row r="40" spans="2:15" ht="18.75" customHeight="1">
      <c r="B40" s="190"/>
      <c r="C40" s="188"/>
      <c r="D40" s="188"/>
      <c r="E40" s="188"/>
      <c r="F40" s="188"/>
      <c r="G40" s="188"/>
      <c r="H40" s="60"/>
      <c r="I40" s="188"/>
      <c r="J40" s="60"/>
      <c r="K40" s="188"/>
      <c r="L40" s="60"/>
      <c r="M40" s="60"/>
      <c r="N40" s="60"/>
      <c r="O40" s="62"/>
    </row>
    <row r="41" spans="2:15" ht="18" customHeight="1">
      <c r="B41" s="213" t="s">
        <v>140</v>
      </c>
    </row>
    <row r="42" spans="2:15" ht="18" customHeight="1">
      <c r="B42" s="212" t="s">
        <v>141</v>
      </c>
    </row>
    <row r="43" spans="2:15" ht="18" customHeight="1">
      <c r="B43" s="212" t="s">
        <v>142</v>
      </c>
      <c r="C43" s="55"/>
      <c r="D43" s="55"/>
      <c r="E43" s="55"/>
      <c r="F43" s="55"/>
      <c r="G43" s="55"/>
      <c r="H43" s="55"/>
      <c r="I43" s="55"/>
      <c r="J43" s="55"/>
      <c r="K43" s="55"/>
      <c r="L43" s="55"/>
    </row>
    <row r="44" spans="2:15" ht="18" customHeight="1" thickBot="1">
      <c r="B44" s="214" t="s">
        <v>143</v>
      </c>
      <c r="C44" s="208"/>
      <c r="D44" s="208"/>
      <c r="E44" s="208"/>
      <c r="F44" s="208"/>
      <c r="G44" s="208"/>
      <c r="H44" s="208"/>
      <c r="I44" s="208"/>
      <c r="J44" s="208"/>
      <c r="K44" s="208"/>
      <c r="L44" s="208"/>
      <c r="N44" s="57" t="s">
        <v>117</v>
      </c>
    </row>
    <row r="45" spans="2:15" ht="24.75" customHeight="1">
      <c r="B45" s="426" t="s">
        <v>118</v>
      </c>
      <c r="C45" s="428" t="s">
        <v>135</v>
      </c>
      <c r="D45" s="429"/>
      <c r="E45" s="422" t="s">
        <v>136</v>
      </c>
      <c r="F45" s="422" t="s">
        <v>137</v>
      </c>
      <c r="G45" s="410" t="s">
        <v>120</v>
      </c>
      <c r="H45" s="411"/>
      <c r="I45" s="410" t="s">
        <v>121</v>
      </c>
      <c r="J45" s="411"/>
      <c r="K45" s="410" t="s">
        <v>122</v>
      </c>
      <c r="L45" s="411"/>
      <c r="M45" s="422" t="s">
        <v>123</v>
      </c>
      <c r="N45" s="424" t="s">
        <v>138</v>
      </c>
      <c r="O45" s="59"/>
    </row>
    <row r="46" spans="2:15" ht="30" customHeight="1" thickBot="1">
      <c r="B46" s="427"/>
      <c r="C46" s="430"/>
      <c r="D46" s="431"/>
      <c r="E46" s="423"/>
      <c r="F46" s="423"/>
      <c r="G46" s="397" t="s">
        <v>125</v>
      </c>
      <c r="H46" s="398"/>
      <c r="I46" s="397" t="s">
        <v>125</v>
      </c>
      <c r="J46" s="398"/>
      <c r="K46" s="397" t="s">
        <v>139</v>
      </c>
      <c r="L46" s="398"/>
      <c r="M46" s="423"/>
      <c r="N46" s="425"/>
      <c r="O46" s="59"/>
    </row>
    <row r="47" spans="2:15" s="58" customFormat="1" ht="27" customHeight="1" thickTop="1">
      <c r="B47" s="218">
        <v>1</v>
      </c>
      <c r="C47" s="443"/>
      <c r="D47" s="445"/>
      <c r="E47" s="228"/>
      <c r="F47" s="228"/>
      <c r="G47" s="412"/>
      <c r="H47" s="413"/>
      <c r="I47" s="412"/>
      <c r="J47" s="413"/>
      <c r="K47" s="387">
        <f>E47*F47</f>
        <v>0</v>
      </c>
      <c r="L47" s="388"/>
      <c r="M47" s="202"/>
      <c r="N47" s="222"/>
      <c r="O47" s="61"/>
    </row>
    <row r="48" spans="2:15" s="58" customFormat="1" ht="27" customHeight="1">
      <c r="B48" s="220">
        <v>2</v>
      </c>
      <c r="C48" s="418"/>
      <c r="D48" s="419"/>
      <c r="E48" s="229"/>
      <c r="F48" s="229"/>
      <c r="G48" s="378"/>
      <c r="H48" s="379"/>
      <c r="I48" s="378"/>
      <c r="J48" s="379"/>
      <c r="K48" s="389">
        <f>E48*F48</f>
        <v>0</v>
      </c>
      <c r="L48" s="390"/>
      <c r="M48" s="203"/>
      <c r="N48" s="223"/>
      <c r="O48" s="61"/>
    </row>
    <row r="49" spans="2:15" s="58" customFormat="1" ht="27" customHeight="1">
      <c r="B49" s="220">
        <v>3</v>
      </c>
      <c r="C49" s="418"/>
      <c r="D49" s="419"/>
      <c r="E49" s="229"/>
      <c r="F49" s="229"/>
      <c r="G49" s="378"/>
      <c r="H49" s="379"/>
      <c r="I49" s="378"/>
      <c r="J49" s="379"/>
      <c r="K49" s="389">
        <f>E49*F49</f>
        <v>0</v>
      </c>
      <c r="L49" s="390"/>
      <c r="M49" s="203"/>
      <c r="N49" s="223"/>
      <c r="O49" s="61"/>
    </row>
    <row r="50" spans="2:15" s="58" customFormat="1" ht="27" customHeight="1">
      <c r="B50" s="220">
        <v>4</v>
      </c>
      <c r="C50" s="418"/>
      <c r="D50" s="419"/>
      <c r="E50" s="229"/>
      <c r="F50" s="229"/>
      <c r="G50" s="378"/>
      <c r="H50" s="379"/>
      <c r="I50" s="378"/>
      <c r="J50" s="379"/>
      <c r="K50" s="389">
        <f>E50*F50</f>
        <v>0</v>
      </c>
      <c r="L50" s="390"/>
      <c r="M50" s="203"/>
      <c r="N50" s="223"/>
      <c r="O50" s="61"/>
    </row>
    <row r="51" spans="2:15" s="58" customFormat="1" ht="27" customHeight="1" thickBot="1">
      <c r="B51" s="221">
        <v>5</v>
      </c>
      <c r="C51" s="420"/>
      <c r="D51" s="421"/>
      <c r="E51" s="230"/>
      <c r="F51" s="230"/>
      <c r="G51" s="414"/>
      <c r="H51" s="415"/>
      <c r="I51" s="414"/>
      <c r="J51" s="415"/>
      <c r="K51" s="391">
        <f>E51*F51</f>
        <v>0</v>
      </c>
      <c r="L51" s="392"/>
      <c r="M51" s="204"/>
      <c r="N51" s="224"/>
      <c r="O51" s="61"/>
    </row>
    <row r="52" spans="2:15" ht="27" customHeight="1" thickTop="1" thickBot="1">
      <c r="B52" s="452" t="s">
        <v>132</v>
      </c>
      <c r="C52" s="453"/>
      <c r="D52" s="453"/>
      <c r="E52" s="453"/>
      <c r="F52" s="454"/>
      <c r="G52" s="385">
        <f>SUM(G47:G51)</f>
        <v>0</v>
      </c>
      <c r="H52" s="386"/>
      <c r="I52" s="385">
        <f>SUM(I47:I51)</f>
        <v>0</v>
      </c>
      <c r="J52" s="386"/>
      <c r="K52" s="385">
        <f>SUM(K47:K51)</f>
        <v>0</v>
      </c>
      <c r="L52" s="386"/>
      <c r="M52" s="205"/>
      <c r="N52" s="225"/>
      <c r="O52" s="59"/>
    </row>
    <row r="53" spans="2:15" ht="18" customHeight="1">
      <c r="B53" s="190"/>
      <c r="C53" s="63"/>
      <c r="D53" s="63"/>
      <c r="E53" s="63"/>
      <c r="F53" s="63"/>
      <c r="G53" s="64"/>
      <c r="H53" s="65"/>
      <c r="I53" s="66"/>
      <c r="J53" s="67"/>
      <c r="K53" s="66"/>
      <c r="L53" s="67"/>
      <c r="M53" s="68"/>
      <c r="N53" s="68"/>
      <c r="O53" s="59"/>
    </row>
    <row r="54" spans="2:15" ht="18.75" customHeight="1">
      <c r="B54" s="213" t="s">
        <v>104</v>
      </c>
    </row>
    <row r="55" spans="2:15" ht="18.75" customHeight="1">
      <c r="B55" s="212" t="s">
        <v>144</v>
      </c>
    </row>
    <row r="56" spans="2:15" ht="18.75" customHeight="1" thickBot="1">
      <c r="B56" s="214" t="s">
        <v>145</v>
      </c>
      <c r="C56" s="208"/>
      <c r="D56" s="208"/>
      <c r="E56" s="208"/>
      <c r="F56" s="208"/>
      <c r="G56" s="208"/>
      <c r="H56" s="208"/>
      <c r="I56" s="208"/>
      <c r="J56" s="208"/>
      <c r="K56" s="208"/>
      <c r="L56" s="208"/>
      <c r="M56" s="208"/>
      <c r="N56" s="57" t="s">
        <v>117</v>
      </c>
    </row>
    <row r="57" spans="2:15" ht="24.75" customHeight="1">
      <c r="B57" s="426" t="s">
        <v>118</v>
      </c>
      <c r="C57" s="428" t="s">
        <v>146</v>
      </c>
      <c r="D57" s="441"/>
      <c r="E57" s="441"/>
      <c r="F57" s="429"/>
      <c r="G57" s="410" t="s">
        <v>120</v>
      </c>
      <c r="H57" s="411"/>
      <c r="I57" s="410" t="s">
        <v>121</v>
      </c>
      <c r="J57" s="411"/>
      <c r="K57" s="410" t="s">
        <v>122</v>
      </c>
      <c r="L57" s="411"/>
      <c r="M57" s="422" t="s">
        <v>123</v>
      </c>
      <c r="N57" s="450" t="s">
        <v>147</v>
      </c>
    </row>
    <row r="58" spans="2:15" ht="24.75" customHeight="1" thickBot="1">
      <c r="B58" s="427"/>
      <c r="C58" s="430"/>
      <c r="D58" s="442"/>
      <c r="E58" s="442"/>
      <c r="F58" s="431"/>
      <c r="G58" s="397" t="s">
        <v>125</v>
      </c>
      <c r="H58" s="398"/>
      <c r="I58" s="397" t="s">
        <v>125</v>
      </c>
      <c r="J58" s="398"/>
      <c r="K58" s="397" t="s">
        <v>125</v>
      </c>
      <c r="L58" s="398"/>
      <c r="M58" s="423"/>
      <c r="N58" s="451"/>
    </row>
    <row r="59" spans="2:15" s="58" customFormat="1" ht="27" customHeight="1" thickTop="1">
      <c r="B59" s="218">
        <v>1</v>
      </c>
      <c r="C59" s="443"/>
      <c r="D59" s="444"/>
      <c r="E59" s="444"/>
      <c r="F59" s="445"/>
      <c r="G59" s="412"/>
      <c r="H59" s="413"/>
      <c r="I59" s="412"/>
      <c r="J59" s="413"/>
      <c r="K59" s="412"/>
      <c r="L59" s="413"/>
      <c r="M59" s="183"/>
      <c r="N59" s="231"/>
    </row>
    <row r="60" spans="2:15" s="58" customFormat="1" ht="27" customHeight="1" thickBot="1">
      <c r="B60" s="221">
        <v>2</v>
      </c>
      <c r="C60" s="420"/>
      <c r="D60" s="446"/>
      <c r="E60" s="446"/>
      <c r="F60" s="421"/>
      <c r="G60" s="414"/>
      <c r="H60" s="415"/>
      <c r="I60" s="414"/>
      <c r="J60" s="415"/>
      <c r="K60" s="414"/>
      <c r="L60" s="415"/>
      <c r="M60" s="178"/>
      <c r="N60" s="232"/>
    </row>
    <row r="61" spans="2:15" ht="27" customHeight="1" thickTop="1" thickBot="1">
      <c r="B61" s="447" t="s">
        <v>132</v>
      </c>
      <c r="C61" s="448"/>
      <c r="D61" s="448"/>
      <c r="E61" s="448"/>
      <c r="F61" s="449"/>
      <c r="G61" s="385">
        <f>SUM(G59:G60)</f>
        <v>0</v>
      </c>
      <c r="H61" s="386"/>
      <c r="I61" s="385">
        <f>SUM(I59:I60)</f>
        <v>0</v>
      </c>
      <c r="J61" s="386"/>
      <c r="K61" s="385">
        <f>SUM(K59:K60)</f>
        <v>0</v>
      </c>
      <c r="L61" s="386"/>
      <c r="M61" s="206"/>
      <c r="N61" s="233"/>
    </row>
    <row r="62" spans="2:15" ht="18" customHeight="1">
      <c r="O62" s="59"/>
    </row>
    <row r="63" spans="2:15" ht="18" customHeight="1">
      <c r="B63" s="211" t="s">
        <v>148</v>
      </c>
      <c r="C63" s="59"/>
      <c r="D63" s="59"/>
      <c r="E63" s="62"/>
      <c r="F63" s="62"/>
      <c r="G63" s="62"/>
      <c r="H63" s="62"/>
      <c r="I63" s="62"/>
      <c r="J63" s="62"/>
      <c r="K63" s="62"/>
      <c r="L63" s="62"/>
      <c r="M63" s="62"/>
      <c r="N63" s="62"/>
      <c r="O63" s="62"/>
    </row>
    <row r="64" spans="2:15" ht="18" customHeight="1">
      <c r="B64" s="268" t="s">
        <v>149</v>
      </c>
      <c r="C64" s="59"/>
      <c r="D64" s="59"/>
      <c r="E64" s="62"/>
      <c r="F64" s="62"/>
      <c r="G64" s="62"/>
      <c r="H64" s="62"/>
      <c r="I64" s="62"/>
      <c r="J64" s="62"/>
      <c r="K64" s="62"/>
      <c r="L64" s="62"/>
      <c r="M64" s="62"/>
      <c r="N64" s="62"/>
      <c r="O64" s="62"/>
    </row>
    <row r="65" spans="2:15" ht="18" customHeight="1">
      <c r="B65" s="190" t="s">
        <v>150</v>
      </c>
      <c r="C65" s="200"/>
      <c r="D65" s="200"/>
      <c r="E65" s="200"/>
      <c r="F65" s="200"/>
      <c r="G65" s="200"/>
      <c r="H65" s="200"/>
      <c r="I65" s="200"/>
      <c r="J65" s="200"/>
      <c r="K65" s="200"/>
      <c r="L65" s="200"/>
      <c r="M65" s="62"/>
      <c r="N65" s="62"/>
      <c r="O65" s="62"/>
    </row>
    <row r="66" spans="2:15" s="69" customFormat="1" ht="18" customHeight="1" thickBot="1">
      <c r="B66" s="212" t="s">
        <v>151</v>
      </c>
      <c r="C66" s="56"/>
      <c r="D66" s="56"/>
      <c r="E66" s="56"/>
      <c r="F66" s="56"/>
      <c r="G66" s="56"/>
      <c r="H66" s="56"/>
      <c r="I66" s="56"/>
      <c r="J66" s="56"/>
      <c r="K66" s="56"/>
      <c r="L66" s="56"/>
      <c r="M66" s="72"/>
      <c r="N66" s="57" t="s">
        <v>117</v>
      </c>
      <c r="O66" s="72"/>
    </row>
    <row r="67" spans="2:15" ht="24.75" customHeight="1">
      <c r="B67" s="426" t="s">
        <v>118</v>
      </c>
      <c r="C67" s="428" t="s">
        <v>152</v>
      </c>
      <c r="D67" s="429"/>
      <c r="E67" s="422" t="s">
        <v>136</v>
      </c>
      <c r="F67" s="422" t="s">
        <v>137</v>
      </c>
      <c r="G67" s="410" t="s">
        <v>120</v>
      </c>
      <c r="H67" s="411"/>
      <c r="I67" s="410" t="s">
        <v>121</v>
      </c>
      <c r="J67" s="411"/>
      <c r="K67" s="410" t="s">
        <v>122</v>
      </c>
      <c r="L67" s="411"/>
      <c r="M67" s="422" t="s">
        <v>123</v>
      </c>
      <c r="N67" s="424" t="s">
        <v>153</v>
      </c>
      <c r="O67" s="59"/>
    </row>
    <row r="68" spans="2:15" ht="30" customHeight="1" thickBot="1">
      <c r="B68" s="427"/>
      <c r="C68" s="430"/>
      <c r="D68" s="431"/>
      <c r="E68" s="423"/>
      <c r="F68" s="423"/>
      <c r="G68" s="397" t="s">
        <v>125</v>
      </c>
      <c r="H68" s="398"/>
      <c r="I68" s="397" t="s">
        <v>125</v>
      </c>
      <c r="J68" s="398"/>
      <c r="K68" s="397" t="s">
        <v>139</v>
      </c>
      <c r="L68" s="398"/>
      <c r="M68" s="423"/>
      <c r="N68" s="425"/>
      <c r="O68" s="59"/>
    </row>
    <row r="69" spans="2:15" s="58" customFormat="1" ht="27" customHeight="1" thickTop="1">
      <c r="B69" s="218">
        <v>1</v>
      </c>
      <c r="C69" s="443"/>
      <c r="D69" s="445"/>
      <c r="E69" s="228"/>
      <c r="F69" s="228"/>
      <c r="G69" s="433"/>
      <c r="H69" s="434"/>
      <c r="I69" s="433"/>
      <c r="J69" s="434"/>
      <c r="K69" s="435">
        <f>E69*F69</f>
        <v>0</v>
      </c>
      <c r="L69" s="436"/>
      <c r="M69" s="202"/>
      <c r="N69" s="222"/>
      <c r="O69" s="61"/>
    </row>
    <row r="70" spans="2:15" s="58" customFormat="1" ht="27" customHeight="1">
      <c r="B70" s="220">
        <v>2</v>
      </c>
      <c r="C70" s="418"/>
      <c r="D70" s="419"/>
      <c r="E70" s="229"/>
      <c r="F70" s="229"/>
      <c r="G70" s="399"/>
      <c r="H70" s="400"/>
      <c r="I70" s="399"/>
      <c r="J70" s="400"/>
      <c r="K70" s="437">
        <f>E70*F70</f>
        <v>0</v>
      </c>
      <c r="L70" s="438"/>
      <c r="M70" s="203"/>
      <c r="N70" s="223"/>
      <c r="O70" s="61"/>
    </row>
    <row r="71" spans="2:15" s="58" customFormat="1" ht="27" customHeight="1" thickBot="1">
      <c r="B71" s="221">
        <v>3</v>
      </c>
      <c r="C71" s="420"/>
      <c r="D71" s="421"/>
      <c r="E71" s="230"/>
      <c r="F71" s="230"/>
      <c r="G71" s="401"/>
      <c r="H71" s="402"/>
      <c r="I71" s="401"/>
      <c r="J71" s="402"/>
      <c r="K71" s="439">
        <f>E71*F71</f>
        <v>0</v>
      </c>
      <c r="L71" s="440"/>
      <c r="M71" s="204"/>
      <c r="N71" s="224"/>
      <c r="O71" s="61"/>
    </row>
    <row r="72" spans="2:15" ht="27" customHeight="1" thickTop="1" thickBot="1">
      <c r="B72" s="407" t="s">
        <v>154</v>
      </c>
      <c r="C72" s="408"/>
      <c r="D72" s="408"/>
      <c r="E72" s="408"/>
      <c r="F72" s="409"/>
      <c r="G72" s="403">
        <f>SUM(G69:G71)</f>
        <v>0</v>
      </c>
      <c r="H72" s="404"/>
      <c r="I72" s="403">
        <f>SUM(I69:I71)</f>
        <v>0</v>
      </c>
      <c r="J72" s="404"/>
      <c r="K72" s="403">
        <f>SUM(K69:K71)</f>
        <v>0</v>
      </c>
      <c r="L72" s="404"/>
      <c r="M72" s="207"/>
      <c r="N72" s="234"/>
      <c r="O72" s="59"/>
    </row>
    <row r="73" spans="2:15" ht="18" customHeight="1">
      <c r="B73" s="190"/>
      <c r="C73" s="62"/>
      <c r="D73" s="62"/>
      <c r="E73" s="62"/>
      <c r="F73" s="62"/>
      <c r="G73" s="62"/>
      <c r="H73" s="62"/>
      <c r="I73" s="62"/>
      <c r="J73" s="62"/>
      <c r="K73" s="62"/>
      <c r="L73" s="62"/>
      <c r="M73" s="62"/>
      <c r="N73" s="62"/>
      <c r="O73" s="62"/>
    </row>
    <row r="74" spans="2:15" ht="18" customHeight="1">
      <c r="B74" s="211" t="s">
        <v>106</v>
      </c>
      <c r="C74" s="62"/>
      <c r="D74" s="62"/>
      <c r="E74" s="62"/>
      <c r="F74" s="62"/>
      <c r="G74" s="62"/>
      <c r="H74" s="62"/>
      <c r="I74" s="62"/>
      <c r="J74" s="62"/>
      <c r="K74" s="62"/>
      <c r="L74" s="62"/>
      <c r="M74" s="62"/>
      <c r="N74" s="62"/>
      <c r="O74" s="62"/>
    </row>
    <row r="75" spans="2:15" ht="18.75" customHeight="1">
      <c r="B75" s="212" t="s">
        <v>155</v>
      </c>
      <c r="C75" s="55"/>
      <c r="D75" s="55"/>
      <c r="E75" s="55"/>
      <c r="F75" s="55"/>
      <c r="G75" s="55"/>
      <c r="H75" s="55"/>
      <c r="I75" s="55"/>
      <c r="J75" s="55"/>
      <c r="K75" s="55"/>
      <c r="L75" s="55"/>
      <c r="M75" s="55"/>
      <c r="N75" s="55"/>
      <c r="O75" s="62"/>
    </row>
    <row r="76" spans="2:15" ht="18.75" customHeight="1" thickBot="1">
      <c r="B76" s="214" t="s">
        <v>156</v>
      </c>
      <c r="C76" s="208"/>
      <c r="D76" s="208"/>
      <c r="E76" s="208"/>
      <c r="F76" s="208"/>
      <c r="G76" s="208"/>
      <c r="H76" s="208"/>
      <c r="I76" s="208"/>
      <c r="J76" s="208"/>
      <c r="K76" s="208"/>
      <c r="L76" s="208"/>
      <c r="N76" s="57" t="s">
        <v>117</v>
      </c>
      <c r="O76" s="62"/>
    </row>
    <row r="77" spans="2:15" ht="24.75" customHeight="1">
      <c r="B77" s="426" t="s">
        <v>118</v>
      </c>
      <c r="C77" s="422" t="s">
        <v>157</v>
      </c>
      <c r="D77" s="422" t="s">
        <v>158</v>
      </c>
      <c r="E77" s="422" t="s">
        <v>159</v>
      </c>
      <c r="F77" s="422" t="s">
        <v>160</v>
      </c>
      <c r="G77" s="395" t="s">
        <v>120</v>
      </c>
      <c r="H77" s="396"/>
      <c r="I77" s="395" t="s">
        <v>121</v>
      </c>
      <c r="J77" s="396"/>
      <c r="K77" s="395" t="s">
        <v>161</v>
      </c>
      <c r="L77" s="396"/>
      <c r="M77" s="422" t="s">
        <v>123</v>
      </c>
      <c r="N77" s="424" t="s">
        <v>162</v>
      </c>
      <c r="O77" s="59"/>
    </row>
    <row r="78" spans="2:15" ht="30" customHeight="1" thickBot="1">
      <c r="B78" s="427"/>
      <c r="C78" s="423"/>
      <c r="D78" s="423"/>
      <c r="E78" s="423"/>
      <c r="F78" s="423"/>
      <c r="G78" s="189" t="s">
        <v>163</v>
      </c>
      <c r="H78" s="189" t="s">
        <v>164</v>
      </c>
      <c r="I78" s="189" t="s">
        <v>165</v>
      </c>
      <c r="J78" s="189" t="s">
        <v>166</v>
      </c>
      <c r="K78" s="189" t="s">
        <v>167</v>
      </c>
      <c r="L78" s="189" t="s">
        <v>168</v>
      </c>
      <c r="M78" s="423"/>
      <c r="N78" s="425"/>
      <c r="O78" s="59"/>
    </row>
    <row r="79" spans="2:15" s="58" customFormat="1" ht="27" customHeight="1" thickTop="1">
      <c r="B79" s="218">
        <v>1</v>
      </c>
      <c r="C79" s="184"/>
      <c r="D79" s="183"/>
      <c r="E79" s="228"/>
      <c r="F79" s="226"/>
      <c r="G79" s="175"/>
      <c r="H79" s="181">
        <f>G79*1/1.1</f>
        <v>0</v>
      </c>
      <c r="I79" s="175"/>
      <c r="J79" s="186">
        <f>I79*1/1.1</f>
        <v>0</v>
      </c>
      <c r="K79" s="175"/>
      <c r="L79" s="186">
        <f>K79*1/1.1</f>
        <v>0</v>
      </c>
      <c r="M79" s="202"/>
      <c r="N79" s="222"/>
      <c r="O79" s="61"/>
    </row>
    <row r="80" spans="2:15" s="58" customFormat="1" ht="27" customHeight="1">
      <c r="B80" s="220">
        <v>2</v>
      </c>
      <c r="C80" s="179"/>
      <c r="D80" s="177"/>
      <c r="E80" s="229"/>
      <c r="F80" s="227"/>
      <c r="G80" s="174"/>
      <c r="H80" s="235">
        <f>G80*1/1.1</f>
        <v>0</v>
      </c>
      <c r="I80" s="174"/>
      <c r="J80" s="176">
        <f>I80*1/1.1</f>
        <v>0</v>
      </c>
      <c r="K80" s="174"/>
      <c r="L80" s="176">
        <f>K80*1/1.1</f>
        <v>0</v>
      </c>
      <c r="M80" s="203"/>
      <c r="N80" s="223"/>
      <c r="O80" s="61"/>
    </row>
    <row r="81" spans="2:15" s="58" customFormat="1" ht="27" customHeight="1">
      <c r="B81" s="220">
        <v>3</v>
      </c>
      <c r="C81" s="179"/>
      <c r="D81" s="177"/>
      <c r="E81" s="229"/>
      <c r="F81" s="227"/>
      <c r="G81" s="174"/>
      <c r="H81" s="235">
        <f t="shared" ref="H81:H82" si="0">G81*1/1.1</f>
        <v>0</v>
      </c>
      <c r="I81" s="174"/>
      <c r="J81" s="176">
        <f>I81*1/1.1</f>
        <v>0</v>
      </c>
      <c r="K81" s="174"/>
      <c r="L81" s="176">
        <f>K81*1/1.1</f>
        <v>0</v>
      </c>
      <c r="M81" s="203"/>
      <c r="N81" s="223"/>
      <c r="O81" s="61"/>
    </row>
    <row r="82" spans="2:15" s="58" customFormat="1" ht="27" customHeight="1" thickBot="1">
      <c r="B82" s="221">
        <v>4</v>
      </c>
      <c r="C82" s="180"/>
      <c r="D82" s="178"/>
      <c r="E82" s="230"/>
      <c r="F82" s="178"/>
      <c r="G82" s="236"/>
      <c r="H82" s="237">
        <f t="shared" si="0"/>
        <v>0</v>
      </c>
      <c r="I82" s="236"/>
      <c r="J82" s="187">
        <f>I82*1/1.1</f>
        <v>0</v>
      </c>
      <c r="K82" s="236"/>
      <c r="L82" s="187">
        <f>K82*1/1.1</f>
        <v>0</v>
      </c>
      <c r="M82" s="204"/>
      <c r="N82" s="224"/>
      <c r="O82" s="61"/>
    </row>
    <row r="83" spans="2:15" ht="30" customHeight="1" thickTop="1" thickBot="1">
      <c r="B83" s="407" t="s">
        <v>154</v>
      </c>
      <c r="C83" s="408"/>
      <c r="D83" s="408"/>
      <c r="E83" s="408"/>
      <c r="F83" s="432"/>
      <c r="G83" s="238"/>
      <c r="H83" s="273">
        <f>SUM(H79:H82)</f>
        <v>0</v>
      </c>
      <c r="I83" s="239"/>
      <c r="J83" s="272">
        <f>SUM(J79:J82)</f>
        <v>0</v>
      </c>
      <c r="K83" s="239"/>
      <c r="L83" s="272">
        <f>SUM(L79:L82)</f>
        <v>0</v>
      </c>
      <c r="M83" s="207"/>
      <c r="N83" s="234"/>
      <c r="O83" s="59"/>
    </row>
    <row r="84" spans="2:15" ht="18" customHeight="1">
      <c r="C84" s="70"/>
      <c r="D84" s="70"/>
      <c r="E84" s="70"/>
      <c r="F84" s="70"/>
      <c r="G84" s="65"/>
      <c r="H84" s="65"/>
      <c r="I84" s="67"/>
      <c r="J84" s="67"/>
      <c r="K84" s="67"/>
      <c r="L84" s="67"/>
      <c r="M84" s="71"/>
      <c r="N84" s="71"/>
      <c r="O84" s="59"/>
    </row>
    <row r="85" spans="2:15" ht="18" customHeight="1">
      <c r="B85" s="211" t="s">
        <v>169</v>
      </c>
    </row>
    <row r="86" spans="2:15" ht="18.75" customHeight="1" thickBot="1">
      <c r="N86" s="57" t="s">
        <v>117</v>
      </c>
    </row>
    <row r="87" spans="2:15" ht="24.75" customHeight="1">
      <c r="B87" s="426" t="s">
        <v>118</v>
      </c>
      <c r="C87" s="428" t="s">
        <v>170</v>
      </c>
      <c r="D87" s="429"/>
      <c r="E87" s="422" t="s">
        <v>171</v>
      </c>
      <c r="F87" s="422" t="s">
        <v>137</v>
      </c>
      <c r="G87" s="410" t="s">
        <v>120</v>
      </c>
      <c r="H87" s="411"/>
      <c r="I87" s="410" t="s">
        <v>121</v>
      </c>
      <c r="J87" s="411"/>
      <c r="K87" s="410" t="s">
        <v>122</v>
      </c>
      <c r="L87" s="411"/>
      <c r="M87" s="422" t="s">
        <v>123</v>
      </c>
      <c r="N87" s="424" t="s">
        <v>172</v>
      </c>
      <c r="O87" s="59"/>
    </row>
    <row r="88" spans="2:15" ht="30" customHeight="1" thickBot="1">
      <c r="B88" s="427"/>
      <c r="C88" s="430"/>
      <c r="D88" s="431"/>
      <c r="E88" s="423"/>
      <c r="F88" s="423"/>
      <c r="G88" s="397" t="s">
        <v>125</v>
      </c>
      <c r="H88" s="398"/>
      <c r="I88" s="397" t="s">
        <v>125</v>
      </c>
      <c r="J88" s="398"/>
      <c r="K88" s="397" t="s">
        <v>139</v>
      </c>
      <c r="L88" s="398"/>
      <c r="M88" s="423"/>
      <c r="N88" s="425"/>
      <c r="O88" s="59"/>
    </row>
    <row r="89" spans="2:15" s="58" customFormat="1" ht="27" customHeight="1" thickTop="1">
      <c r="B89" s="218">
        <v>1</v>
      </c>
      <c r="C89" s="416"/>
      <c r="D89" s="417"/>
      <c r="E89" s="228"/>
      <c r="F89" s="228"/>
      <c r="G89" s="412"/>
      <c r="H89" s="413"/>
      <c r="I89" s="412"/>
      <c r="J89" s="413"/>
      <c r="K89" s="387">
        <f>E89*F89</f>
        <v>0</v>
      </c>
      <c r="L89" s="388"/>
      <c r="M89" s="202"/>
      <c r="N89" s="222"/>
      <c r="O89" s="61"/>
    </row>
    <row r="90" spans="2:15" s="58" customFormat="1" ht="27" customHeight="1">
      <c r="B90" s="220">
        <v>2</v>
      </c>
      <c r="C90" s="375"/>
      <c r="D90" s="377"/>
      <c r="E90" s="229"/>
      <c r="F90" s="229"/>
      <c r="G90" s="378"/>
      <c r="H90" s="379"/>
      <c r="I90" s="378"/>
      <c r="J90" s="379"/>
      <c r="K90" s="389">
        <f>E90*F90</f>
        <v>0</v>
      </c>
      <c r="L90" s="390"/>
      <c r="M90" s="203"/>
      <c r="N90" s="223"/>
      <c r="O90" s="61"/>
    </row>
    <row r="91" spans="2:15" s="58" customFormat="1" ht="27" customHeight="1" thickBot="1">
      <c r="B91" s="221">
        <v>3</v>
      </c>
      <c r="C91" s="405"/>
      <c r="D91" s="406"/>
      <c r="E91" s="230"/>
      <c r="F91" s="230"/>
      <c r="G91" s="414"/>
      <c r="H91" s="415"/>
      <c r="I91" s="414"/>
      <c r="J91" s="415"/>
      <c r="K91" s="391">
        <f>E91*F91</f>
        <v>0</v>
      </c>
      <c r="L91" s="392"/>
      <c r="M91" s="204"/>
      <c r="N91" s="224"/>
      <c r="O91" s="61"/>
    </row>
    <row r="92" spans="2:15" ht="27" customHeight="1" thickTop="1" thickBot="1">
      <c r="B92" s="407" t="s">
        <v>154</v>
      </c>
      <c r="C92" s="408"/>
      <c r="D92" s="408"/>
      <c r="E92" s="408"/>
      <c r="F92" s="409"/>
      <c r="G92" s="385">
        <f>SUM(G89:G91)</f>
        <v>0</v>
      </c>
      <c r="H92" s="386"/>
      <c r="I92" s="385">
        <f>SUM(I89:I91)</f>
        <v>0</v>
      </c>
      <c r="J92" s="386"/>
      <c r="K92" s="385">
        <f>SUM(K89:K91)</f>
        <v>0</v>
      </c>
      <c r="L92" s="386"/>
      <c r="M92" s="207"/>
      <c r="N92" s="234"/>
      <c r="O92" s="59"/>
    </row>
  </sheetData>
  <sheetProtection formatCells="0" formatRows="0" insertRows="0" deleteRows="0" selectLockedCells="1"/>
  <mergeCells count="238">
    <mergeCell ref="B7:B8"/>
    <mergeCell ref="B9:N9"/>
    <mergeCell ref="C7:F8"/>
    <mergeCell ref="B67:B68"/>
    <mergeCell ref="C67:D68"/>
    <mergeCell ref="E67:E68"/>
    <mergeCell ref="F67:F68"/>
    <mergeCell ref="C69:D69"/>
    <mergeCell ref="C90:D90"/>
    <mergeCell ref="G7:H7"/>
    <mergeCell ref="G8:H8"/>
    <mergeCell ref="I7:J7"/>
    <mergeCell ref="I8:J8"/>
    <mergeCell ref="K7:L7"/>
    <mergeCell ref="K8:L8"/>
    <mergeCell ref="M7:M8"/>
    <mergeCell ref="N7:N8"/>
    <mergeCell ref="G10:H10"/>
    <mergeCell ref="I10:J10"/>
    <mergeCell ref="K10:L10"/>
    <mergeCell ref="I11:J11"/>
    <mergeCell ref="K11:L11"/>
    <mergeCell ref="C32:D33"/>
    <mergeCell ref="E32:E33"/>
    <mergeCell ref="M32:M33"/>
    <mergeCell ref="N32:N33"/>
    <mergeCell ref="B27:F27"/>
    <mergeCell ref="B26:F26"/>
    <mergeCell ref="G17:H17"/>
    <mergeCell ref="I17:J17"/>
    <mergeCell ref="K17:L17"/>
    <mergeCell ref="C18:F18"/>
    <mergeCell ref="G18:H18"/>
    <mergeCell ref="I18:J18"/>
    <mergeCell ref="C22:F22"/>
    <mergeCell ref="C23:F23"/>
    <mergeCell ref="C24:F24"/>
    <mergeCell ref="C25:F25"/>
    <mergeCell ref="G25:H25"/>
    <mergeCell ref="I19:J19"/>
    <mergeCell ref="K19:L19"/>
    <mergeCell ref="B20:F20"/>
    <mergeCell ref="G20:H20"/>
    <mergeCell ref="I20:J20"/>
    <mergeCell ref="K20:L20"/>
    <mergeCell ref="I38:J38"/>
    <mergeCell ref="G13:H13"/>
    <mergeCell ref="G26:H26"/>
    <mergeCell ref="I13:J13"/>
    <mergeCell ref="I26:J26"/>
    <mergeCell ref="K13:L13"/>
    <mergeCell ref="K26:L26"/>
    <mergeCell ref="B15:N15"/>
    <mergeCell ref="C16:F16"/>
    <mergeCell ref="G16:H16"/>
    <mergeCell ref="I16:J16"/>
    <mergeCell ref="K16:L16"/>
    <mergeCell ref="C17:F17"/>
    <mergeCell ref="K18:L18"/>
    <mergeCell ref="C19:F19"/>
    <mergeCell ref="G19:H19"/>
    <mergeCell ref="F32:F33"/>
    <mergeCell ref="G32:H32"/>
    <mergeCell ref="G33:H33"/>
    <mergeCell ref="I32:J32"/>
    <mergeCell ref="I33:J33"/>
    <mergeCell ref="K32:L32"/>
    <mergeCell ref="K33:L33"/>
    <mergeCell ref="B21:N21"/>
    <mergeCell ref="B39:F39"/>
    <mergeCell ref="C34:D34"/>
    <mergeCell ref="C35:D35"/>
    <mergeCell ref="C36:D36"/>
    <mergeCell ref="C37:D37"/>
    <mergeCell ref="C38:D38"/>
    <mergeCell ref="G27:H27"/>
    <mergeCell ref="I27:J27"/>
    <mergeCell ref="K27:L27"/>
    <mergeCell ref="G39:H39"/>
    <mergeCell ref="I39:J39"/>
    <mergeCell ref="K39:L39"/>
    <mergeCell ref="B32:B33"/>
    <mergeCell ref="K34:L34"/>
    <mergeCell ref="K35:L35"/>
    <mergeCell ref="K36:L36"/>
    <mergeCell ref="K37:L37"/>
    <mergeCell ref="K38:L38"/>
    <mergeCell ref="G34:H34"/>
    <mergeCell ref="G35:H35"/>
    <mergeCell ref="G36:H36"/>
    <mergeCell ref="G37:H37"/>
    <mergeCell ref="G38:H38"/>
    <mergeCell ref="I34:J34"/>
    <mergeCell ref="B45:B46"/>
    <mergeCell ref="B52:F52"/>
    <mergeCell ref="C45:D46"/>
    <mergeCell ref="E45:E46"/>
    <mergeCell ref="F45:F46"/>
    <mergeCell ref="C47:D47"/>
    <mergeCell ref="C48:D48"/>
    <mergeCell ref="C49:D49"/>
    <mergeCell ref="C50:D50"/>
    <mergeCell ref="C51:D51"/>
    <mergeCell ref="M45:M46"/>
    <mergeCell ref="G45:H45"/>
    <mergeCell ref="G46:H46"/>
    <mergeCell ref="G47:H47"/>
    <mergeCell ref="G48:H48"/>
    <mergeCell ref="G49:H49"/>
    <mergeCell ref="G50:H50"/>
    <mergeCell ref="G51:H51"/>
    <mergeCell ref="G52:H52"/>
    <mergeCell ref="I45:J45"/>
    <mergeCell ref="I46:J46"/>
    <mergeCell ref="I47:J47"/>
    <mergeCell ref="I48:J48"/>
    <mergeCell ref="I49:J49"/>
    <mergeCell ref="I50:J50"/>
    <mergeCell ref="I51:J51"/>
    <mergeCell ref="I52:J52"/>
    <mergeCell ref="K47:L47"/>
    <mergeCell ref="K48:L48"/>
    <mergeCell ref="K50:L50"/>
    <mergeCell ref="K51:L51"/>
    <mergeCell ref="K52:L52"/>
    <mergeCell ref="N45:N46"/>
    <mergeCell ref="B57:B58"/>
    <mergeCell ref="C57:F58"/>
    <mergeCell ref="C59:F59"/>
    <mergeCell ref="C60:F60"/>
    <mergeCell ref="B61:F61"/>
    <mergeCell ref="G57:H57"/>
    <mergeCell ref="G58:H58"/>
    <mergeCell ref="I57:J57"/>
    <mergeCell ref="I58:J58"/>
    <mergeCell ref="K57:L57"/>
    <mergeCell ref="K58:L58"/>
    <mergeCell ref="M57:M58"/>
    <mergeCell ref="N57:N58"/>
    <mergeCell ref="G59:H59"/>
    <mergeCell ref="G60:H60"/>
    <mergeCell ref="G61:H61"/>
    <mergeCell ref="I59:J59"/>
    <mergeCell ref="I60:J60"/>
    <mergeCell ref="I61:J61"/>
    <mergeCell ref="K59:L59"/>
    <mergeCell ref="K60:L60"/>
    <mergeCell ref="K61:L61"/>
    <mergeCell ref="K45:L45"/>
    <mergeCell ref="N67:N68"/>
    <mergeCell ref="I67:J67"/>
    <mergeCell ref="I68:J68"/>
    <mergeCell ref="I69:J69"/>
    <mergeCell ref="I70:J70"/>
    <mergeCell ref="I71:J71"/>
    <mergeCell ref="I72:J72"/>
    <mergeCell ref="K67:L67"/>
    <mergeCell ref="K68:L68"/>
    <mergeCell ref="K69:L69"/>
    <mergeCell ref="K70:L70"/>
    <mergeCell ref="K71:L71"/>
    <mergeCell ref="M67:M68"/>
    <mergeCell ref="K72:L72"/>
    <mergeCell ref="C70:D70"/>
    <mergeCell ref="C71:D71"/>
    <mergeCell ref="B72:F72"/>
    <mergeCell ref="G67:H67"/>
    <mergeCell ref="M77:M78"/>
    <mergeCell ref="N77:N78"/>
    <mergeCell ref="B87:B88"/>
    <mergeCell ref="C87:D88"/>
    <mergeCell ref="E87:E88"/>
    <mergeCell ref="F87:F88"/>
    <mergeCell ref="K87:L87"/>
    <mergeCell ref="K88:L88"/>
    <mergeCell ref="M87:M88"/>
    <mergeCell ref="N87:N88"/>
    <mergeCell ref="B77:B78"/>
    <mergeCell ref="C77:C78"/>
    <mergeCell ref="D77:D78"/>
    <mergeCell ref="E77:E78"/>
    <mergeCell ref="F77:F78"/>
    <mergeCell ref="B83:F83"/>
    <mergeCell ref="G77:H77"/>
    <mergeCell ref="I77:J77"/>
    <mergeCell ref="G68:H68"/>
    <mergeCell ref="G69:H69"/>
    <mergeCell ref="C91:D91"/>
    <mergeCell ref="B92:F92"/>
    <mergeCell ref="G87:H87"/>
    <mergeCell ref="G88:H88"/>
    <mergeCell ref="G89:H89"/>
    <mergeCell ref="G90:H90"/>
    <mergeCell ref="G91:H91"/>
    <mergeCell ref="G92:H92"/>
    <mergeCell ref="I87:J87"/>
    <mergeCell ref="I88:J88"/>
    <mergeCell ref="I89:J89"/>
    <mergeCell ref="I90:J90"/>
    <mergeCell ref="I91:J91"/>
    <mergeCell ref="I92:J92"/>
    <mergeCell ref="C89:D89"/>
    <mergeCell ref="K92:L92"/>
    <mergeCell ref="K89:L89"/>
    <mergeCell ref="K90:L90"/>
    <mergeCell ref="K91:L91"/>
    <mergeCell ref="G22:H22"/>
    <mergeCell ref="I22:J22"/>
    <mergeCell ref="K22:L22"/>
    <mergeCell ref="G23:H23"/>
    <mergeCell ref="I23:J23"/>
    <mergeCell ref="K23:L23"/>
    <mergeCell ref="G24:H24"/>
    <mergeCell ref="I24:J24"/>
    <mergeCell ref="K24:L24"/>
    <mergeCell ref="I25:J25"/>
    <mergeCell ref="K25:L25"/>
    <mergeCell ref="K77:L77"/>
    <mergeCell ref="K46:L46"/>
    <mergeCell ref="K49:L49"/>
    <mergeCell ref="I35:J35"/>
    <mergeCell ref="I36:J36"/>
    <mergeCell ref="I37:J37"/>
    <mergeCell ref="G70:H70"/>
    <mergeCell ref="G71:H71"/>
    <mergeCell ref="G72:H72"/>
    <mergeCell ref="C10:F10"/>
    <mergeCell ref="C11:F11"/>
    <mergeCell ref="C12:F12"/>
    <mergeCell ref="C13:F13"/>
    <mergeCell ref="I12:J12"/>
    <mergeCell ref="K12:L12"/>
    <mergeCell ref="I14:J14"/>
    <mergeCell ref="K14:L14"/>
    <mergeCell ref="G14:H14"/>
    <mergeCell ref="B14:F14"/>
    <mergeCell ref="G12:H12"/>
    <mergeCell ref="G11:H11"/>
  </mergeCells>
  <phoneticPr fontId="4"/>
  <dataValidations count="1">
    <dataValidation type="list" allowBlank="1" showInputMessage="1" showErrorMessage="1" sqref="F79:F82" xr:uid="{B6753E18-A720-4ECE-85B8-16C5250D7EC9}">
      <formula1>"片道, 往復"</formula1>
    </dataValidation>
  </dataValidations>
  <printOptions horizontalCentered="1"/>
  <pageMargins left="0.23622047244094491" right="0.23622047244094491" top="0.74803149606299213" bottom="0.74803149606299213" header="0.31496062992125984" footer="0.31496062992125984"/>
  <pageSetup paperSize="9" scale="78" fitToHeight="0" orientation="landscape" useFirstPageNumber="1" copies="4" r:id="rId1"/>
  <headerFooter alignWithMargins="0"/>
  <rowBreaks count="4" manualBreakCount="4">
    <brk id="20" max="14" man="1"/>
    <brk id="29" max="14" man="1"/>
    <brk id="53" max="14" man="1"/>
    <brk id="73"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6D5B3-8190-4711-A314-3AA076B289CC}">
  <sheetPr>
    <tabColor theme="0" tint="-0.249977111117893"/>
    <pageSetUpPr fitToPage="1"/>
  </sheetPr>
  <dimension ref="B2:O92"/>
  <sheetViews>
    <sheetView showGridLines="0" showZeros="0" view="pageBreakPreview" zoomScale="70" zoomScaleNormal="100" zoomScaleSheetLayoutView="70" workbookViewId="0">
      <selection activeCell="B86" sqref="B86"/>
    </sheetView>
  </sheetViews>
  <sheetFormatPr defaultColWidth="2.1640625" defaultRowHeight="18" customHeight="1"/>
  <cols>
    <col min="1" max="1" width="2.1640625" style="56"/>
    <col min="2" max="2" width="7.83203125" style="212" customWidth="1"/>
    <col min="3" max="3" width="17.83203125" style="56" customWidth="1"/>
    <col min="4" max="4" width="12.5" style="56" bestFit="1" customWidth="1"/>
    <col min="5" max="5" width="9.1640625" style="56" customWidth="1"/>
    <col min="6" max="6" width="12.83203125" style="56" customWidth="1"/>
    <col min="7" max="12" width="14.83203125" style="56" customWidth="1"/>
    <col min="13" max="13" width="30.83203125" style="56" customWidth="1"/>
    <col min="14" max="14" width="16.83203125" style="56" customWidth="1"/>
    <col min="15" max="219" width="2.1640625" style="56"/>
    <col min="220" max="220" width="5" style="56" customWidth="1"/>
    <col min="221" max="224" width="2.1640625" style="56"/>
    <col min="225" max="225" width="4.33203125" style="56" customWidth="1"/>
    <col min="226" max="228" width="2.1640625" style="56"/>
    <col min="229" max="229" width="1.83203125" style="56" customWidth="1"/>
    <col min="230" max="230" width="2.1640625" style="56"/>
    <col min="231" max="231" width="1.6640625" style="56" customWidth="1"/>
    <col min="232" max="232" width="2.1640625" style="56"/>
    <col min="233" max="234" width="4.33203125" style="56" customWidth="1"/>
    <col min="235" max="237" width="2.1640625" style="56"/>
    <col min="238" max="238" width="1" style="56" customWidth="1"/>
    <col min="239" max="475" width="2.1640625" style="56"/>
    <col min="476" max="476" width="5" style="56" customWidth="1"/>
    <col min="477" max="480" width="2.1640625" style="56"/>
    <col min="481" max="481" width="4.33203125" style="56" customWidth="1"/>
    <col min="482" max="484" width="2.1640625" style="56"/>
    <col min="485" max="485" width="1.83203125" style="56" customWidth="1"/>
    <col min="486" max="486" width="2.1640625" style="56"/>
    <col min="487" max="487" width="1.6640625" style="56" customWidth="1"/>
    <col min="488" max="488" width="2.1640625" style="56"/>
    <col min="489" max="490" width="4.33203125" style="56" customWidth="1"/>
    <col min="491" max="493" width="2.1640625" style="56"/>
    <col min="494" max="494" width="1" style="56" customWidth="1"/>
    <col min="495" max="731" width="2.1640625" style="56"/>
    <col min="732" max="732" width="5" style="56" customWidth="1"/>
    <col min="733" max="736" width="2.1640625" style="56"/>
    <col min="737" max="737" width="4.33203125" style="56" customWidth="1"/>
    <col min="738" max="740" width="2.1640625" style="56"/>
    <col min="741" max="741" width="1.83203125" style="56" customWidth="1"/>
    <col min="742" max="742" width="2.1640625" style="56"/>
    <col min="743" max="743" width="1.6640625" style="56" customWidth="1"/>
    <col min="744" max="744" width="2.1640625" style="56"/>
    <col min="745" max="746" width="4.33203125" style="56" customWidth="1"/>
    <col min="747" max="749" width="2.1640625" style="56"/>
    <col min="750" max="750" width="1" style="56" customWidth="1"/>
    <col min="751" max="987" width="2.1640625" style="56"/>
    <col min="988" max="988" width="5" style="56" customWidth="1"/>
    <col min="989" max="992" width="2.1640625" style="56"/>
    <col min="993" max="993" width="4.33203125" style="56" customWidth="1"/>
    <col min="994" max="996" width="2.1640625" style="56"/>
    <col min="997" max="997" width="1.83203125" style="56" customWidth="1"/>
    <col min="998" max="998" width="2.1640625" style="56"/>
    <col min="999" max="999" width="1.6640625" style="56" customWidth="1"/>
    <col min="1000" max="1000" width="2.1640625" style="56"/>
    <col min="1001" max="1002" width="4.33203125" style="56" customWidth="1"/>
    <col min="1003" max="1005" width="2.1640625" style="56"/>
    <col min="1006" max="1006" width="1" style="56" customWidth="1"/>
    <col min="1007" max="1243" width="2.1640625" style="56"/>
    <col min="1244" max="1244" width="5" style="56" customWidth="1"/>
    <col min="1245" max="1248" width="2.1640625" style="56"/>
    <col min="1249" max="1249" width="4.33203125" style="56" customWidth="1"/>
    <col min="1250" max="1252" width="2.1640625" style="56"/>
    <col min="1253" max="1253" width="1.83203125" style="56" customWidth="1"/>
    <col min="1254" max="1254" width="2.1640625" style="56"/>
    <col min="1255" max="1255" width="1.6640625" style="56" customWidth="1"/>
    <col min="1256" max="1256" width="2.1640625" style="56"/>
    <col min="1257" max="1258" width="4.33203125" style="56" customWidth="1"/>
    <col min="1259" max="1261" width="2.1640625" style="56"/>
    <col min="1262" max="1262" width="1" style="56" customWidth="1"/>
    <col min="1263" max="1499" width="2.1640625" style="56"/>
    <col min="1500" max="1500" width="5" style="56" customWidth="1"/>
    <col min="1501" max="1504" width="2.1640625" style="56"/>
    <col min="1505" max="1505" width="4.33203125" style="56" customWidth="1"/>
    <col min="1506" max="1508" width="2.1640625" style="56"/>
    <col min="1509" max="1509" width="1.83203125" style="56" customWidth="1"/>
    <col min="1510" max="1510" width="2.1640625" style="56"/>
    <col min="1511" max="1511" width="1.6640625" style="56" customWidth="1"/>
    <col min="1512" max="1512" width="2.1640625" style="56"/>
    <col min="1513" max="1514" width="4.33203125" style="56" customWidth="1"/>
    <col min="1515" max="1517" width="2.1640625" style="56"/>
    <col min="1518" max="1518" width="1" style="56" customWidth="1"/>
    <col min="1519" max="1755" width="2.1640625" style="56"/>
    <col min="1756" max="1756" width="5" style="56" customWidth="1"/>
    <col min="1757" max="1760" width="2.1640625" style="56"/>
    <col min="1761" max="1761" width="4.33203125" style="56" customWidth="1"/>
    <col min="1762" max="1764" width="2.1640625" style="56"/>
    <col min="1765" max="1765" width="1.83203125" style="56" customWidth="1"/>
    <col min="1766" max="1766" width="2.1640625" style="56"/>
    <col min="1767" max="1767" width="1.6640625" style="56" customWidth="1"/>
    <col min="1768" max="1768" width="2.1640625" style="56"/>
    <col min="1769" max="1770" width="4.33203125" style="56" customWidth="1"/>
    <col min="1771" max="1773" width="2.1640625" style="56"/>
    <col min="1774" max="1774" width="1" style="56" customWidth="1"/>
    <col min="1775" max="2011" width="2.1640625" style="56"/>
    <col min="2012" max="2012" width="5" style="56" customWidth="1"/>
    <col min="2013" max="2016" width="2.1640625" style="56"/>
    <col min="2017" max="2017" width="4.33203125" style="56" customWidth="1"/>
    <col min="2018" max="2020" width="2.1640625" style="56"/>
    <col min="2021" max="2021" width="1.83203125" style="56" customWidth="1"/>
    <col min="2022" max="2022" width="2.1640625" style="56"/>
    <col min="2023" max="2023" width="1.6640625" style="56" customWidth="1"/>
    <col min="2024" max="2024" width="2.1640625" style="56"/>
    <col min="2025" max="2026" width="4.33203125" style="56" customWidth="1"/>
    <col min="2027" max="2029" width="2.1640625" style="56"/>
    <col min="2030" max="2030" width="1" style="56" customWidth="1"/>
    <col min="2031" max="2267" width="2.1640625" style="56"/>
    <col min="2268" max="2268" width="5" style="56" customWidth="1"/>
    <col min="2269" max="2272" width="2.1640625" style="56"/>
    <col min="2273" max="2273" width="4.33203125" style="56" customWidth="1"/>
    <col min="2274" max="2276" width="2.1640625" style="56"/>
    <col min="2277" max="2277" width="1.83203125" style="56" customWidth="1"/>
    <col min="2278" max="2278" width="2.1640625" style="56"/>
    <col min="2279" max="2279" width="1.6640625" style="56" customWidth="1"/>
    <col min="2280" max="2280" width="2.1640625" style="56"/>
    <col min="2281" max="2282" width="4.33203125" style="56" customWidth="1"/>
    <col min="2283" max="2285" width="2.1640625" style="56"/>
    <col min="2286" max="2286" width="1" style="56" customWidth="1"/>
    <col min="2287" max="2523" width="2.1640625" style="56"/>
    <col min="2524" max="2524" width="5" style="56" customWidth="1"/>
    <col min="2525" max="2528" width="2.1640625" style="56"/>
    <col min="2529" max="2529" width="4.33203125" style="56" customWidth="1"/>
    <col min="2530" max="2532" width="2.1640625" style="56"/>
    <col min="2533" max="2533" width="1.83203125" style="56" customWidth="1"/>
    <col min="2534" max="2534" width="2.1640625" style="56"/>
    <col min="2535" max="2535" width="1.6640625" style="56" customWidth="1"/>
    <col min="2536" max="2536" width="2.1640625" style="56"/>
    <col min="2537" max="2538" width="4.33203125" style="56" customWidth="1"/>
    <col min="2539" max="2541" width="2.1640625" style="56"/>
    <col min="2542" max="2542" width="1" style="56" customWidth="1"/>
    <col min="2543" max="2779" width="2.1640625" style="56"/>
    <col min="2780" max="2780" width="5" style="56" customWidth="1"/>
    <col min="2781" max="2784" width="2.1640625" style="56"/>
    <col min="2785" max="2785" width="4.33203125" style="56" customWidth="1"/>
    <col min="2786" max="2788" width="2.1640625" style="56"/>
    <col min="2789" max="2789" width="1.83203125" style="56" customWidth="1"/>
    <col min="2790" max="2790" width="2.1640625" style="56"/>
    <col min="2791" max="2791" width="1.6640625" style="56" customWidth="1"/>
    <col min="2792" max="2792" width="2.1640625" style="56"/>
    <col min="2793" max="2794" width="4.33203125" style="56" customWidth="1"/>
    <col min="2795" max="2797" width="2.1640625" style="56"/>
    <col min="2798" max="2798" width="1" style="56" customWidth="1"/>
    <col min="2799" max="3035" width="2.1640625" style="56"/>
    <col min="3036" max="3036" width="5" style="56" customWidth="1"/>
    <col min="3037" max="3040" width="2.1640625" style="56"/>
    <col min="3041" max="3041" width="4.33203125" style="56" customWidth="1"/>
    <col min="3042" max="3044" width="2.1640625" style="56"/>
    <col min="3045" max="3045" width="1.83203125" style="56" customWidth="1"/>
    <col min="3046" max="3046" width="2.1640625" style="56"/>
    <col min="3047" max="3047" width="1.6640625" style="56" customWidth="1"/>
    <col min="3048" max="3048" width="2.1640625" style="56"/>
    <col min="3049" max="3050" width="4.33203125" style="56" customWidth="1"/>
    <col min="3051" max="3053" width="2.1640625" style="56"/>
    <col min="3054" max="3054" width="1" style="56" customWidth="1"/>
    <col min="3055" max="3291" width="2.1640625" style="56"/>
    <col min="3292" max="3292" width="5" style="56" customWidth="1"/>
    <col min="3293" max="3296" width="2.1640625" style="56"/>
    <col min="3297" max="3297" width="4.33203125" style="56" customWidth="1"/>
    <col min="3298" max="3300" width="2.1640625" style="56"/>
    <col min="3301" max="3301" width="1.83203125" style="56" customWidth="1"/>
    <col min="3302" max="3302" width="2.1640625" style="56"/>
    <col min="3303" max="3303" width="1.6640625" style="56" customWidth="1"/>
    <col min="3304" max="3304" width="2.1640625" style="56"/>
    <col min="3305" max="3306" width="4.33203125" style="56" customWidth="1"/>
    <col min="3307" max="3309" width="2.1640625" style="56"/>
    <col min="3310" max="3310" width="1" style="56" customWidth="1"/>
    <col min="3311" max="3547" width="2.1640625" style="56"/>
    <col min="3548" max="3548" width="5" style="56" customWidth="1"/>
    <col min="3549" max="3552" width="2.1640625" style="56"/>
    <col min="3553" max="3553" width="4.33203125" style="56" customWidth="1"/>
    <col min="3554" max="3556" width="2.1640625" style="56"/>
    <col min="3557" max="3557" width="1.83203125" style="56" customWidth="1"/>
    <col min="3558" max="3558" width="2.1640625" style="56"/>
    <col min="3559" max="3559" width="1.6640625" style="56" customWidth="1"/>
    <col min="3560" max="3560" width="2.1640625" style="56"/>
    <col min="3561" max="3562" width="4.33203125" style="56" customWidth="1"/>
    <col min="3563" max="3565" width="2.1640625" style="56"/>
    <col min="3566" max="3566" width="1" style="56" customWidth="1"/>
    <col min="3567" max="3803" width="2.1640625" style="56"/>
    <col min="3804" max="3804" width="5" style="56" customWidth="1"/>
    <col min="3805" max="3808" width="2.1640625" style="56"/>
    <col min="3809" max="3809" width="4.33203125" style="56" customWidth="1"/>
    <col min="3810" max="3812" width="2.1640625" style="56"/>
    <col min="3813" max="3813" width="1.83203125" style="56" customWidth="1"/>
    <col min="3814" max="3814" width="2.1640625" style="56"/>
    <col min="3815" max="3815" width="1.6640625" style="56" customWidth="1"/>
    <col min="3816" max="3816" width="2.1640625" style="56"/>
    <col min="3817" max="3818" width="4.33203125" style="56" customWidth="1"/>
    <col min="3819" max="3821" width="2.1640625" style="56"/>
    <col min="3822" max="3822" width="1" style="56" customWidth="1"/>
    <col min="3823" max="4059" width="2.1640625" style="56"/>
    <col min="4060" max="4060" width="5" style="56" customWidth="1"/>
    <col min="4061" max="4064" width="2.1640625" style="56"/>
    <col min="4065" max="4065" width="4.33203125" style="56" customWidth="1"/>
    <col min="4066" max="4068" width="2.1640625" style="56"/>
    <col min="4069" max="4069" width="1.83203125" style="56" customWidth="1"/>
    <col min="4070" max="4070" width="2.1640625" style="56"/>
    <col min="4071" max="4071" width="1.6640625" style="56" customWidth="1"/>
    <col min="4072" max="4072" width="2.1640625" style="56"/>
    <col min="4073" max="4074" width="4.33203125" style="56" customWidth="1"/>
    <col min="4075" max="4077" width="2.1640625" style="56"/>
    <col min="4078" max="4078" width="1" style="56" customWidth="1"/>
    <col min="4079" max="4315" width="2.1640625" style="56"/>
    <col min="4316" max="4316" width="5" style="56" customWidth="1"/>
    <col min="4317" max="4320" width="2.1640625" style="56"/>
    <col min="4321" max="4321" width="4.33203125" style="56" customWidth="1"/>
    <col min="4322" max="4324" width="2.1640625" style="56"/>
    <col min="4325" max="4325" width="1.83203125" style="56" customWidth="1"/>
    <col min="4326" max="4326" width="2.1640625" style="56"/>
    <col min="4327" max="4327" width="1.6640625" style="56" customWidth="1"/>
    <col min="4328" max="4328" width="2.1640625" style="56"/>
    <col min="4329" max="4330" width="4.33203125" style="56" customWidth="1"/>
    <col min="4331" max="4333" width="2.1640625" style="56"/>
    <col min="4334" max="4334" width="1" style="56" customWidth="1"/>
    <col min="4335" max="4571" width="2.1640625" style="56"/>
    <col min="4572" max="4572" width="5" style="56" customWidth="1"/>
    <col min="4573" max="4576" width="2.1640625" style="56"/>
    <col min="4577" max="4577" width="4.33203125" style="56" customWidth="1"/>
    <col min="4578" max="4580" width="2.1640625" style="56"/>
    <col min="4581" max="4581" width="1.83203125" style="56" customWidth="1"/>
    <col min="4582" max="4582" width="2.1640625" style="56"/>
    <col min="4583" max="4583" width="1.6640625" style="56" customWidth="1"/>
    <col min="4584" max="4584" width="2.1640625" style="56"/>
    <col min="4585" max="4586" width="4.33203125" style="56" customWidth="1"/>
    <col min="4587" max="4589" width="2.1640625" style="56"/>
    <col min="4590" max="4590" width="1" style="56" customWidth="1"/>
    <col min="4591" max="4827" width="2.1640625" style="56"/>
    <col min="4828" max="4828" width="5" style="56" customWidth="1"/>
    <col min="4829" max="4832" width="2.1640625" style="56"/>
    <col min="4833" max="4833" width="4.33203125" style="56" customWidth="1"/>
    <col min="4834" max="4836" width="2.1640625" style="56"/>
    <col min="4837" max="4837" width="1.83203125" style="56" customWidth="1"/>
    <col min="4838" max="4838" width="2.1640625" style="56"/>
    <col min="4839" max="4839" width="1.6640625" style="56" customWidth="1"/>
    <col min="4840" max="4840" width="2.1640625" style="56"/>
    <col min="4841" max="4842" width="4.33203125" style="56" customWidth="1"/>
    <col min="4843" max="4845" width="2.1640625" style="56"/>
    <col min="4846" max="4846" width="1" style="56" customWidth="1"/>
    <col min="4847" max="5083" width="2.1640625" style="56"/>
    <col min="5084" max="5084" width="5" style="56" customWidth="1"/>
    <col min="5085" max="5088" width="2.1640625" style="56"/>
    <col min="5089" max="5089" width="4.33203125" style="56" customWidth="1"/>
    <col min="5090" max="5092" width="2.1640625" style="56"/>
    <col min="5093" max="5093" width="1.83203125" style="56" customWidth="1"/>
    <col min="5094" max="5094" width="2.1640625" style="56"/>
    <col min="5095" max="5095" width="1.6640625" style="56" customWidth="1"/>
    <col min="5096" max="5096" width="2.1640625" style="56"/>
    <col min="5097" max="5098" width="4.33203125" style="56" customWidth="1"/>
    <col min="5099" max="5101" width="2.1640625" style="56"/>
    <col min="5102" max="5102" width="1" style="56" customWidth="1"/>
    <col min="5103" max="5339" width="2.1640625" style="56"/>
    <col min="5340" max="5340" width="5" style="56" customWidth="1"/>
    <col min="5341" max="5344" width="2.1640625" style="56"/>
    <col min="5345" max="5345" width="4.33203125" style="56" customWidth="1"/>
    <col min="5346" max="5348" width="2.1640625" style="56"/>
    <col min="5349" max="5349" width="1.83203125" style="56" customWidth="1"/>
    <col min="5350" max="5350" width="2.1640625" style="56"/>
    <col min="5351" max="5351" width="1.6640625" style="56" customWidth="1"/>
    <col min="5352" max="5352" width="2.1640625" style="56"/>
    <col min="5353" max="5354" width="4.33203125" style="56" customWidth="1"/>
    <col min="5355" max="5357" width="2.1640625" style="56"/>
    <col min="5358" max="5358" width="1" style="56" customWidth="1"/>
    <col min="5359" max="5595" width="2.1640625" style="56"/>
    <col min="5596" max="5596" width="5" style="56" customWidth="1"/>
    <col min="5597" max="5600" width="2.1640625" style="56"/>
    <col min="5601" max="5601" width="4.33203125" style="56" customWidth="1"/>
    <col min="5602" max="5604" width="2.1640625" style="56"/>
    <col min="5605" max="5605" width="1.83203125" style="56" customWidth="1"/>
    <col min="5606" max="5606" width="2.1640625" style="56"/>
    <col min="5607" max="5607" width="1.6640625" style="56" customWidth="1"/>
    <col min="5608" max="5608" width="2.1640625" style="56"/>
    <col min="5609" max="5610" width="4.33203125" style="56" customWidth="1"/>
    <col min="5611" max="5613" width="2.1640625" style="56"/>
    <col min="5614" max="5614" width="1" style="56" customWidth="1"/>
    <col min="5615" max="5851" width="2.1640625" style="56"/>
    <col min="5852" max="5852" width="5" style="56" customWidth="1"/>
    <col min="5853" max="5856" width="2.1640625" style="56"/>
    <col min="5857" max="5857" width="4.33203125" style="56" customWidth="1"/>
    <col min="5858" max="5860" width="2.1640625" style="56"/>
    <col min="5861" max="5861" width="1.83203125" style="56" customWidth="1"/>
    <col min="5862" max="5862" width="2.1640625" style="56"/>
    <col min="5863" max="5863" width="1.6640625" style="56" customWidth="1"/>
    <col min="5864" max="5864" width="2.1640625" style="56"/>
    <col min="5865" max="5866" width="4.33203125" style="56" customWidth="1"/>
    <col min="5867" max="5869" width="2.1640625" style="56"/>
    <col min="5870" max="5870" width="1" style="56" customWidth="1"/>
    <col min="5871" max="6107" width="2.1640625" style="56"/>
    <col min="6108" max="6108" width="5" style="56" customWidth="1"/>
    <col min="6109" max="6112" width="2.1640625" style="56"/>
    <col min="6113" max="6113" width="4.33203125" style="56" customWidth="1"/>
    <col min="6114" max="6116" width="2.1640625" style="56"/>
    <col min="6117" max="6117" width="1.83203125" style="56" customWidth="1"/>
    <col min="6118" max="6118" width="2.1640625" style="56"/>
    <col min="6119" max="6119" width="1.6640625" style="56" customWidth="1"/>
    <col min="6120" max="6120" width="2.1640625" style="56"/>
    <col min="6121" max="6122" width="4.33203125" style="56" customWidth="1"/>
    <col min="6123" max="6125" width="2.1640625" style="56"/>
    <col min="6126" max="6126" width="1" style="56" customWidth="1"/>
    <col min="6127" max="6363" width="2.1640625" style="56"/>
    <col min="6364" max="6364" width="5" style="56" customWidth="1"/>
    <col min="6365" max="6368" width="2.1640625" style="56"/>
    <col min="6369" max="6369" width="4.33203125" style="56" customWidth="1"/>
    <col min="6370" max="6372" width="2.1640625" style="56"/>
    <col min="6373" max="6373" width="1.83203125" style="56" customWidth="1"/>
    <col min="6374" max="6374" width="2.1640625" style="56"/>
    <col min="6375" max="6375" width="1.6640625" style="56" customWidth="1"/>
    <col min="6376" max="6376" width="2.1640625" style="56"/>
    <col min="6377" max="6378" width="4.33203125" style="56" customWidth="1"/>
    <col min="6379" max="6381" width="2.1640625" style="56"/>
    <col min="6382" max="6382" width="1" style="56" customWidth="1"/>
    <col min="6383" max="6619" width="2.1640625" style="56"/>
    <col min="6620" max="6620" width="5" style="56" customWidth="1"/>
    <col min="6621" max="6624" width="2.1640625" style="56"/>
    <col min="6625" max="6625" width="4.33203125" style="56" customWidth="1"/>
    <col min="6626" max="6628" width="2.1640625" style="56"/>
    <col min="6629" max="6629" width="1.83203125" style="56" customWidth="1"/>
    <col min="6630" max="6630" width="2.1640625" style="56"/>
    <col min="6631" max="6631" width="1.6640625" style="56" customWidth="1"/>
    <col min="6632" max="6632" width="2.1640625" style="56"/>
    <col min="6633" max="6634" width="4.33203125" style="56" customWidth="1"/>
    <col min="6635" max="6637" width="2.1640625" style="56"/>
    <col min="6638" max="6638" width="1" style="56" customWidth="1"/>
    <col min="6639" max="6875" width="2.1640625" style="56"/>
    <col min="6876" max="6876" width="5" style="56" customWidth="1"/>
    <col min="6877" max="6880" width="2.1640625" style="56"/>
    <col min="6881" max="6881" width="4.33203125" style="56" customWidth="1"/>
    <col min="6882" max="6884" width="2.1640625" style="56"/>
    <col min="6885" max="6885" width="1.83203125" style="56" customWidth="1"/>
    <col min="6886" max="6886" width="2.1640625" style="56"/>
    <col min="6887" max="6887" width="1.6640625" style="56" customWidth="1"/>
    <col min="6888" max="6888" width="2.1640625" style="56"/>
    <col min="6889" max="6890" width="4.33203125" style="56" customWidth="1"/>
    <col min="6891" max="6893" width="2.1640625" style="56"/>
    <col min="6894" max="6894" width="1" style="56" customWidth="1"/>
    <col min="6895" max="7131" width="2.1640625" style="56"/>
    <col min="7132" max="7132" width="5" style="56" customWidth="1"/>
    <col min="7133" max="7136" width="2.1640625" style="56"/>
    <col min="7137" max="7137" width="4.33203125" style="56" customWidth="1"/>
    <col min="7138" max="7140" width="2.1640625" style="56"/>
    <col min="7141" max="7141" width="1.83203125" style="56" customWidth="1"/>
    <col min="7142" max="7142" width="2.1640625" style="56"/>
    <col min="7143" max="7143" width="1.6640625" style="56" customWidth="1"/>
    <col min="7144" max="7144" width="2.1640625" style="56"/>
    <col min="7145" max="7146" width="4.33203125" style="56" customWidth="1"/>
    <col min="7147" max="7149" width="2.1640625" style="56"/>
    <col min="7150" max="7150" width="1" style="56" customWidth="1"/>
    <col min="7151" max="7387" width="2.1640625" style="56"/>
    <col min="7388" max="7388" width="5" style="56" customWidth="1"/>
    <col min="7389" max="7392" width="2.1640625" style="56"/>
    <col min="7393" max="7393" width="4.33203125" style="56" customWidth="1"/>
    <col min="7394" max="7396" width="2.1640625" style="56"/>
    <col min="7397" max="7397" width="1.83203125" style="56" customWidth="1"/>
    <col min="7398" max="7398" width="2.1640625" style="56"/>
    <col min="7399" max="7399" width="1.6640625" style="56" customWidth="1"/>
    <col min="7400" max="7400" width="2.1640625" style="56"/>
    <col min="7401" max="7402" width="4.33203125" style="56" customWidth="1"/>
    <col min="7403" max="7405" width="2.1640625" style="56"/>
    <col min="7406" max="7406" width="1" style="56" customWidth="1"/>
    <col min="7407" max="7643" width="2.1640625" style="56"/>
    <col min="7644" max="7644" width="5" style="56" customWidth="1"/>
    <col min="7645" max="7648" width="2.1640625" style="56"/>
    <col min="7649" max="7649" width="4.33203125" style="56" customWidth="1"/>
    <col min="7650" max="7652" width="2.1640625" style="56"/>
    <col min="7653" max="7653" width="1.83203125" style="56" customWidth="1"/>
    <col min="7654" max="7654" width="2.1640625" style="56"/>
    <col min="7655" max="7655" width="1.6640625" style="56" customWidth="1"/>
    <col min="7656" max="7656" width="2.1640625" style="56"/>
    <col min="7657" max="7658" width="4.33203125" style="56" customWidth="1"/>
    <col min="7659" max="7661" width="2.1640625" style="56"/>
    <col min="7662" max="7662" width="1" style="56" customWidth="1"/>
    <col min="7663" max="7899" width="2.1640625" style="56"/>
    <col min="7900" max="7900" width="5" style="56" customWidth="1"/>
    <col min="7901" max="7904" width="2.1640625" style="56"/>
    <col min="7905" max="7905" width="4.33203125" style="56" customWidth="1"/>
    <col min="7906" max="7908" width="2.1640625" style="56"/>
    <col min="7909" max="7909" width="1.83203125" style="56" customWidth="1"/>
    <col min="7910" max="7910" width="2.1640625" style="56"/>
    <col min="7911" max="7911" width="1.6640625" style="56" customWidth="1"/>
    <col min="7912" max="7912" width="2.1640625" style="56"/>
    <col min="7913" max="7914" width="4.33203125" style="56" customWidth="1"/>
    <col min="7915" max="7917" width="2.1640625" style="56"/>
    <col min="7918" max="7918" width="1" style="56" customWidth="1"/>
    <col min="7919" max="8155" width="2.1640625" style="56"/>
    <col min="8156" max="8156" width="5" style="56" customWidth="1"/>
    <col min="8157" max="8160" width="2.1640625" style="56"/>
    <col min="8161" max="8161" width="4.33203125" style="56" customWidth="1"/>
    <col min="8162" max="8164" width="2.1640625" style="56"/>
    <col min="8165" max="8165" width="1.83203125" style="56" customWidth="1"/>
    <col min="8166" max="8166" width="2.1640625" style="56"/>
    <col min="8167" max="8167" width="1.6640625" style="56" customWidth="1"/>
    <col min="8168" max="8168" width="2.1640625" style="56"/>
    <col min="8169" max="8170" width="4.33203125" style="56" customWidth="1"/>
    <col min="8171" max="8173" width="2.1640625" style="56"/>
    <col min="8174" max="8174" width="1" style="56" customWidth="1"/>
    <col min="8175" max="8411" width="2.1640625" style="56"/>
    <col min="8412" max="8412" width="5" style="56" customWidth="1"/>
    <col min="8413" max="8416" width="2.1640625" style="56"/>
    <col min="8417" max="8417" width="4.33203125" style="56" customWidth="1"/>
    <col min="8418" max="8420" width="2.1640625" style="56"/>
    <col min="8421" max="8421" width="1.83203125" style="56" customWidth="1"/>
    <col min="8422" max="8422" width="2.1640625" style="56"/>
    <col min="8423" max="8423" width="1.6640625" style="56" customWidth="1"/>
    <col min="8424" max="8424" width="2.1640625" style="56"/>
    <col min="8425" max="8426" width="4.33203125" style="56" customWidth="1"/>
    <col min="8427" max="8429" width="2.1640625" style="56"/>
    <col min="8430" max="8430" width="1" style="56" customWidth="1"/>
    <col min="8431" max="8667" width="2.1640625" style="56"/>
    <col min="8668" max="8668" width="5" style="56" customWidth="1"/>
    <col min="8669" max="8672" width="2.1640625" style="56"/>
    <col min="8673" max="8673" width="4.33203125" style="56" customWidth="1"/>
    <col min="8674" max="8676" width="2.1640625" style="56"/>
    <col min="8677" max="8677" width="1.83203125" style="56" customWidth="1"/>
    <col min="8678" max="8678" width="2.1640625" style="56"/>
    <col min="8679" max="8679" width="1.6640625" style="56" customWidth="1"/>
    <col min="8680" max="8680" width="2.1640625" style="56"/>
    <col min="8681" max="8682" width="4.33203125" style="56" customWidth="1"/>
    <col min="8683" max="8685" width="2.1640625" style="56"/>
    <col min="8686" max="8686" width="1" style="56" customWidth="1"/>
    <col min="8687" max="8923" width="2.1640625" style="56"/>
    <col min="8924" max="8924" width="5" style="56" customWidth="1"/>
    <col min="8925" max="8928" width="2.1640625" style="56"/>
    <col min="8929" max="8929" width="4.33203125" style="56" customWidth="1"/>
    <col min="8930" max="8932" width="2.1640625" style="56"/>
    <col min="8933" max="8933" width="1.83203125" style="56" customWidth="1"/>
    <col min="8934" max="8934" width="2.1640625" style="56"/>
    <col min="8935" max="8935" width="1.6640625" style="56" customWidth="1"/>
    <col min="8936" max="8936" width="2.1640625" style="56"/>
    <col min="8937" max="8938" width="4.33203125" style="56" customWidth="1"/>
    <col min="8939" max="8941" width="2.1640625" style="56"/>
    <col min="8942" max="8942" width="1" style="56" customWidth="1"/>
    <col min="8943" max="9179" width="2.1640625" style="56"/>
    <col min="9180" max="9180" width="5" style="56" customWidth="1"/>
    <col min="9181" max="9184" width="2.1640625" style="56"/>
    <col min="9185" max="9185" width="4.33203125" style="56" customWidth="1"/>
    <col min="9186" max="9188" width="2.1640625" style="56"/>
    <col min="9189" max="9189" width="1.83203125" style="56" customWidth="1"/>
    <col min="9190" max="9190" width="2.1640625" style="56"/>
    <col min="9191" max="9191" width="1.6640625" style="56" customWidth="1"/>
    <col min="9192" max="9192" width="2.1640625" style="56"/>
    <col min="9193" max="9194" width="4.33203125" style="56" customWidth="1"/>
    <col min="9195" max="9197" width="2.1640625" style="56"/>
    <col min="9198" max="9198" width="1" style="56" customWidth="1"/>
    <col min="9199" max="9435" width="2.1640625" style="56"/>
    <col min="9436" max="9436" width="5" style="56" customWidth="1"/>
    <col min="9437" max="9440" width="2.1640625" style="56"/>
    <col min="9441" max="9441" width="4.33203125" style="56" customWidth="1"/>
    <col min="9442" max="9444" width="2.1640625" style="56"/>
    <col min="9445" max="9445" width="1.83203125" style="56" customWidth="1"/>
    <col min="9446" max="9446" width="2.1640625" style="56"/>
    <col min="9447" max="9447" width="1.6640625" style="56" customWidth="1"/>
    <col min="9448" max="9448" width="2.1640625" style="56"/>
    <col min="9449" max="9450" width="4.33203125" style="56" customWidth="1"/>
    <col min="9451" max="9453" width="2.1640625" style="56"/>
    <col min="9454" max="9454" width="1" style="56" customWidth="1"/>
    <col min="9455" max="9691" width="2.1640625" style="56"/>
    <col min="9692" max="9692" width="5" style="56" customWidth="1"/>
    <col min="9693" max="9696" width="2.1640625" style="56"/>
    <col min="9697" max="9697" width="4.33203125" style="56" customWidth="1"/>
    <col min="9698" max="9700" width="2.1640625" style="56"/>
    <col min="9701" max="9701" width="1.83203125" style="56" customWidth="1"/>
    <col min="9702" max="9702" width="2.1640625" style="56"/>
    <col min="9703" max="9703" width="1.6640625" style="56" customWidth="1"/>
    <col min="9704" max="9704" width="2.1640625" style="56"/>
    <col min="9705" max="9706" width="4.33203125" style="56" customWidth="1"/>
    <col min="9707" max="9709" width="2.1640625" style="56"/>
    <col min="9710" max="9710" width="1" style="56" customWidth="1"/>
    <col min="9711" max="9947" width="2.1640625" style="56"/>
    <col min="9948" max="9948" width="5" style="56" customWidth="1"/>
    <col min="9949" max="9952" width="2.1640625" style="56"/>
    <col min="9953" max="9953" width="4.33203125" style="56" customWidth="1"/>
    <col min="9954" max="9956" width="2.1640625" style="56"/>
    <col min="9957" max="9957" width="1.83203125" style="56" customWidth="1"/>
    <col min="9958" max="9958" width="2.1640625" style="56"/>
    <col min="9959" max="9959" width="1.6640625" style="56" customWidth="1"/>
    <col min="9960" max="9960" width="2.1640625" style="56"/>
    <col min="9961" max="9962" width="4.33203125" style="56" customWidth="1"/>
    <col min="9963" max="9965" width="2.1640625" style="56"/>
    <col min="9966" max="9966" width="1" style="56" customWidth="1"/>
    <col min="9967" max="10203" width="2.1640625" style="56"/>
    <col min="10204" max="10204" width="5" style="56" customWidth="1"/>
    <col min="10205" max="10208" width="2.1640625" style="56"/>
    <col min="10209" max="10209" width="4.33203125" style="56" customWidth="1"/>
    <col min="10210" max="10212" width="2.1640625" style="56"/>
    <col min="10213" max="10213" width="1.83203125" style="56" customWidth="1"/>
    <col min="10214" max="10214" width="2.1640625" style="56"/>
    <col min="10215" max="10215" width="1.6640625" style="56" customWidth="1"/>
    <col min="10216" max="10216" width="2.1640625" style="56"/>
    <col min="10217" max="10218" width="4.33203125" style="56" customWidth="1"/>
    <col min="10219" max="10221" width="2.1640625" style="56"/>
    <col min="10222" max="10222" width="1" style="56" customWidth="1"/>
    <col min="10223" max="10459" width="2.1640625" style="56"/>
    <col min="10460" max="10460" width="5" style="56" customWidth="1"/>
    <col min="10461" max="10464" width="2.1640625" style="56"/>
    <col min="10465" max="10465" width="4.33203125" style="56" customWidth="1"/>
    <col min="10466" max="10468" width="2.1640625" style="56"/>
    <col min="10469" max="10469" width="1.83203125" style="56" customWidth="1"/>
    <col min="10470" max="10470" width="2.1640625" style="56"/>
    <col min="10471" max="10471" width="1.6640625" style="56" customWidth="1"/>
    <col min="10472" max="10472" width="2.1640625" style="56"/>
    <col min="10473" max="10474" width="4.33203125" style="56" customWidth="1"/>
    <col min="10475" max="10477" width="2.1640625" style="56"/>
    <col min="10478" max="10478" width="1" style="56" customWidth="1"/>
    <col min="10479" max="10715" width="2.1640625" style="56"/>
    <col min="10716" max="10716" width="5" style="56" customWidth="1"/>
    <col min="10717" max="10720" width="2.1640625" style="56"/>
    <col min="10721" max="10721" width="4.33203125" style="56" customWidth="1"/>
    <col min="10722" max="10724" width="2.1640625" style="56"/>
    <col min="10725" max="10725" width="1.83203125" style="56" customWidth="1"/>
    <col min="10726" max="10726" width="2.1640625" style="56"/>
    <col min="10727" max="10727" width="1.6640625" style="56" customWidth="1"/>
    <col min="10728" max="10728" width="2.1640625" style="56"/>
    <col min="10729" max="10730" width="4.33203125" style="56" customWidth="1"/>
    <col min="10731" max="10733" width="2.1640625" style="56"/>
    <col min="10734" max="10734" width="1" style="56" customWidth="1"/>
    <col min="10735" max="10971" width="2.1640625" style="56"/>
    <col min="10972" max="10972" width="5" style="56" customWidth="1"/>
    <col min="10973" max="10976" width="2.1640625" style="56"/>
    <col min="10977" max="10977" width="4.33203125" style="56" customWidth="1"/>
    <col min="10978" max="10980" width="2.1640625" style="56"/>
    <col min="10981" max="10981" width="1.83203125" style="56" customWidth="1"/>
    <col min="10982" max="10982" width="2.1640625" style="56"/>
    <col min="10983" max="10983" width="1.6640625" style="56" customWidth="1"/>
    <col min="10984" max="10984" width="2.1640625" style="56"/>
    <col min="10985" max="10986" width="4.33203125" style="56" customWidth="1"/>
    <col min="10987" max="10989" width="2.1640625" style="56"/>
    <col min="10990" max="10990" width="1" style="56" customWidth="1"/>
    <col min="10991" max="11227" width="2.1640625" style="56"/>
    <col min="11228" max="11228" width="5" style="56" customWidth="1"/>
    <col min="11229" max="11232" width="2.1640625" style="56"/>
    <col min="11233" max="11233" width="4.33203125" style="56" customWidth="1"/>
    <col min="11234" max="11236" width="2.1640625" style="56"/>
    <col min="11237" max="11237" width="1.83203125" style="56" customWidth="1"/>
    <col min="11238" max="11238" width="2.1640625" style="56"/>
    <col min="11239" max="11239" width="1.6640625" style="56" customWidth="1"/>
    <col min="11240" max="11240" width="2.1640625" style="56"/>
    <col min="11241" max="11242" width="4.33203125" style="56" customWidth="1"/>
    <col min="11243" max="11245" width="2.1640625" style="56"/>
    <col min="11246" max="11246" width="1" style="56" customWidth="1"/>
    <col min="11247" max="11483" width="2.1640625" style="56"/>
    <col min="11484" max="11484" width="5" style="56" customWidth="1"/>
    <col min="11485" max="11488" width="2.1640625" style="56"/>
    <col min="11489" max="11489" width="4.33203125" style="56" customWidth="1"/>
    <col min="11490" max="11492" width="2.1640625" style="56"/>
    <col min="11493" max="11493" width="1.83203125" style="56" customWidth="1"/>
    <col min="11494" max="11494" width="2.1640625" style="56"/>
    <col min="11495" max="11495" width="1.6640625" style="56" customWidth="1"/>
    <col min="11496" max="11496" width="2.1640625" style="56"/>
    <col min="11497" max="11498" width="4.33203125" style="56" customWidth="1"/>
    <col min="11499" max="11501" width="2.1640625" style="56"/>
    <col min="11502" max="11502" width="1" style="56" customWidth="1"/>
    <col min="11503" max="11739" width="2.1640625" style="56"/>
    <col min="11740" max="11740" width="5" style="56" customWidth="1"/>
    <col min="11741" max="11744" width="2.1640625" style="56"/>
    <col min="11745" max="11745" width="4.33203125" style="56" customWidth="1"/>
    <col min="11746" max="11748" width="2.1640625" style="56"/>
    <col min="11749" max="11749" width="1.83203125" style="56" customWidth="1"/>
    <col min="11750" max="11750" width="2.1640625" style="56"/>
    <col min="11751" max="11751" width="1.6640625" style="56" customWidth="1"/>
    <col min="11752" max="11752" width="2.1640625" style="56"/>
    <col min="11753" max="11754" width="4.33203125" style="56" customWidth="1"/>
    <col min="11755" max="11757" width="2.1640625" style="56"/>
    <col min="11758" max="11758" width="1" style="56" customWidth="1"/>
    <col min="11759" max="11995" width="2.1640625" style="56"/>
    <col min="11996" max="11996" width="5" style="56" customWidth="1"/>
    <col min="11997" max="12000" width="2.1640625" style="56"/>
    <col min="12001" max="12001" width="4.33203125" style="56" customWidth="1"/>
    <col min="12002" max="12004" width="2.1640625" style="56"/>
    <col min="12005" max="12005" width="1.83203125" style="56" customWidth="1"/>
    <col min="12006" max="12006" width="2.1640625" style="56"/>
    <col min="12007" max="12007" width="1.6640625" style="56" customWidth="1"/>
    <col min="12008" max="12008" width="2.1640625" style="56"/>
    <col min="12009" max="12010" width="4.33203125" style="56" customWidth="1"/>
    <col min="12011" max="12013" width="2.1640625" style="56"/>
    <col min="12014" max="12014" width="1" style="56" customWidth="1"/>
    <col min="12015" max="12251" width="2.1640625" style="56"/>
    <col min="12252" max="12252" width="5" style="56" customWidth="1"/>
    <col min="12253" max="12256" width="2.1640625" style="56"/>
    <col min="12257" max="12257" width="4.33203125" style="56" customWidth="1"/>
    <col min="12258" max="12260" width="2.1640625" style="56"/>
    <col min="12261" max="12261" width="1.83203125" style="56" customWidth="1"/>
    <col min="12262" max="12262" width="2.1640625" style="56"/>
    <col min="12263" max="12263" width="1.6640625" style="56" customWidth="1"/>
    <col min="12264" max="12264" width="2.1640625" style="56"/>
    <col min="12265" max="12266" width="4.33203125" style="56" customWidth="1"/>
    <col min="12267" max="12269" width="2.1640625" style="56"/>
    <col min="12270" max="12270" width="1" style="56" customWidth="1"/>
    <col min="12271" max="12507" width="2.1640625" style="56"/>
    <col min="12508" max="12508" width="5" style="56" customWidth="1"/>
    <col min="12509" max="12512" width="2.1640625" style="56"/>
    <col min="12513" max="12513" width="4.33203125" style="56" customWidth="1"/>
    <col min="12514" max="12516" width="2.1640625" style="56"/>
    <col min="12517" max="12517" width="1.83203125" style="56" customWidth="1"/>
    <col min="12518" max="12518" width="2.1640625" style="56"/>
    <col min="12519" max="12519" width="1.6640625" style="56" customWidth="1"/>
    <col min="12520" max="12520" width="2.1640625" style="56"/>
    <col min="12521" max="12522" width="4.33203125" style="56" customWidth="1"/>
    <col min="12523" max="12525" width="2.1640625" style="56"/>
    <col min="12526" max="12526" width="1" style="56" customWidth="1"/>
    <col min="12527" max="12763" width="2.1640625" style="56"/>
    <col min="12764" max="12764" width="5" style="56" customWidth="1"/>
    <col min="12765" max="12768" width="2.1640625" style="56"/>
    <col min="12769" max="12769" width="4.33203125" style="56" customWidth="1"/>
    <col min="12770" max="12772" width="2.1640625" style="56"/>
    <col min="12773" max="12773" width="1.83203125" style="56" customWidth="1"/>
    <col min="12774" max="12774" width="2.1640625" style="56"/>
    <col min="12775" max="12775" width="1.6640625" style="56" customWidth="1"/>
    <col min="12776" max="12776" width="2.1640625" style="56"/>
    <col min="12777" max="12778" width="4.33203125" style="56" customWidth="1"/>
    <col min="12779" max="12781" width="2.1640625" style="56"/>
    <col min="12782" max="12782" width="1" style="56" customWidth="1"/>
    <col min="12783" max="13019" width="2.1640625" style="56"/>
    <col min="13020" max="13020" width="5" style="56" customWidth="1"/>
    <col min="13021" max="13024" width="2.1640625" style="56"/>
    <col min="13025" max="13025" width="4.33203125" style="56" customWidth="1"/>
    <col min="13026" max="13028" width="2.1640625" style="56"/>
    <col min="13029" max="13029" width="1.83203125" style="56" customWidth="1"/>
    <col min="13030" max="13030" width="2.1640625" style="56"/>
    <col min="13031" max="13031" width="1.6640625" style="56" customWidth="1"/>
    <col min="13032" max="13032" width="2.1640625" style="56"/>
    <col min="13033" max="13034" width="4.33203125" style="56" customWidth="1"/>
    <col min="13035" max="13037" width="2.1640625" style="56"/>
    <col min="13038" max="13038" width="1" style="56" customWidth="1"/>
    <col min="13039" max="13275" width="2.1640625" style="56"/>
    <col min="13276" max="13276" width="5" style="56" customWidth="1"/>
    <col min="13277" max="13280" width="2.1640625" style="56"/>
    <col min="13281" max="13281" width="4.33203125" style="56" customWidth="1"/>
    <col min="13282" max="13284" width="2.1640625" style="56"/>
    <col min="13285" max="13285" width="1.83203125" style="56" customWidth="1"/>
    <col min="13286" max="13286" width="2.1640625" style="56"/>
    <col min="13287" max="13287" width="1.6640625" style="56" customWidth="1"/>
    <col min="13288" max="13288" width="2.1640625" style="56"/>
    <col min="13289" max="13290" width="4.33203125" style="56" customWidth="1"/>
    <col min="13291" max="13293" width="2.1640625" style="56"/>
    <col min="13294" max="13294" width="1" style="56" customWidth="1"/>
    <col min="13295" max="13531" width="2.1640625" style="56"/>
    <col min="13532" max="13532" width="5" style="56" customWidth="1"/>
    <col min="13533" max="13536" width="2.1640625" style="56"/>
    <col min="13537" max="13537" width="4.33203125" style="56" customWidth="1"/>
    <col min="13538" max="13540" width="2.1640625" style="56"/>
    <col min="13541" max="13541" width="1.83203125" style="56" customWidth="1"/>
    <col min="13542" max="13542" width="2.1640625" style="56"/>
    <col min="13543" max="13543" width="1.6640625" style="56" customWidth="1"/>
    <col min="13544" max="13544" width="2.1640625" style="56"/>
    <col min="13545" max="13546" width="4.33203125" style="56" customWidth="1"/>
    <col min="13547" max="13549" width="2.1640625" style="56"/>
    <col min="13550" max="13550" width="1" style="56" customWidth="1"/>
    <col min="13551" max="13787" width="2.1640625" style="56"/>
    <col min="13788" max="13788" width="5" style="56" customWidth="1"/>
    <col min="13789" max="13792" width="2.1640625" style="56"/>
    <col min="13793" max="13793" width="4.33203125" style="56" customWidth="1"/>
    <col min="13794" max="13796" width="2.1640625" style="56"/>
    <col min="13797" max="13797" width="1.83203125" style="56" customWidth="1"/>
    <col min="13798" max="13798" width="2.1640625" style="56"/>
    <col min="13799" max="13799" width="1.6640625" style="56" customWidth="1"/>
    <col min="13800" max="13800" width="2.1640625" style="56"/>
    <col min="13801" max="13802" width="4.33203125" style="56" customWidth="1"/>
    <col min="13803" max="13805" width="2.1640625" style="56"/>
    <col min="13806" max="13806" width="1" style="56" customWidth="1"/>
    <col min="13807" max="14043" width="2.1640625" style="56"/>
    <col min="14044" max="14044" width="5" style="56" customWidth="1"/>
    <col min="14045" max="14048" width="2.1640625" style="56"/>
    <col min="14049" max="14049" width="4.33203125" style="56" customWidth="1"/>
    <col min="14050" max="14052" width="2.1640625" style="56"/>
    <col min="14053" max="14053" width="1.83203125" style="56" customWidth="1"/>
    <col min="14054" max="14054" width="2.1640625" style="56"/>
    <col min="14055" max="14055" width="1.6640625" style="56" customWidth="1"/>
    <col min="14056" max="14056" width="2.1640625" style="56"/>
    <col min="14057" max="14058" width="4.33203125" style="56" customWidth="1"/>
    <col min="14059" max="14061" width="2.1640625" style="56"/>
    <col min="14062" max="14062" width="1" style="56" customWidth="1"/>
    <col min="14063" max="14299" width="2.1640625" style="56"/>
    <col min="14300" max="14300" width="5" style="56" customWidth="1"/>
    <col min="14301" max="14304" width="2.1640625" style="56"/>
    <col min="14305" max="14305" width="4.33203125" style="56" customWidth="1"/>
    <col min="14306" max="14308" width="2.1640625" style="56"/>
    <col min="14309" max="14309" width="1.83203125" style="56" customWidth="1"/>
    <col min="14310" max="14310" width="2.1640625" style="56"/>
    <col min="14311" max="14311" width="1.6640625" style="56" customWidth="1"/>
    <col min="14312" max="14312" width="2.1640625" style="56"/>
    <col min="14313" max="14314" width="4.33203125" style="56" customWidth="1"/>
    <col min="14315" max="14317" width="2.1640625" style="56"/>
    <col min="14318" max="14318" width="1" style="56" customWidth="1"/>
    <col min="14319" max="14555" width="2.1640625" style="56"/>
    <col min="14556" max="14556" width="5" style="56" customWidth="1"/>
    <col min="14557" max="14560" width="2.1640625" style="56"/>
    <col min="14561" max="14561" width="4.33203125" style="56" customWidth="1"/>
    <col min="14562" max="14564" width="2.1640625" style="56"/>
    <col min="14565" max="14565" width="1.83203125" style="56" customWidth="1"/>
    <col min="14566" max="14566" width="2.1640625" style="56"/>
    <col min="14567" max="14567" width="1.6640625" style="56" customWidth="1"/>
    <col min="14568" max="14568" width="2.1640625" style="56"/>
    <col min="14569" max="14570" width="4.33203125" style="56" customWidth="1"/>
    <col min="14571" max="14573" width="2.1640625" style="56"/>
    <col min="14574" max="14574" width="1" style="56" customWidth="1"/>
    <col min="14575" max="14811" width="2.1640625" style="56"/>
    <col min="14812" max="14812" width="5" style="56" customWidth="1"/>
    <col min="14813" max="14816" width="2.1640625" style="56"/>
    <col min="14817" max="14817" width="4.33203125" style="56" customWidth="1"/>
    <col min="14818" max="14820" width="2.1640625" style="56"/>
    <col min="14821" max="14821" width="1.83203125" style="56" customWidth="1"/>
    <col min="14822" max="14822" width="2.1640625" style="56"/>
    <col min="14823" max="14823" width="1.6640625" style="56" customWidth="1"/>
    <col min="14824" max="14824" width="2.1640625" style="56"/>
    <col min="14825" max="14826" width="4.33203125" style="56" customWidth="1"/>
    <col min="14827" max="14829" width="2.1640625" style="56"/>
    <col min="14830" max="14830" width="1" style="56" customWidth="1"/>
    <col min="14831" max="15067" width="2.1640625" style="56"/>
    <col min="15068" max="15068" width="5" style="56" customWidth="1"/>
    <col min="15069" max="15072" width="2.1640625" style="56"/>
    <col min="15073" max="15073" width="4.33203125" style="56" customWidth="1"/>
    <col min="15074" max="15076" width="2.1640625" style="56"/>
    <col min="15077" max="15077" width="1.83203125" style="56" customWidth="1"/>
    <col min="15078" max="15078" width="2.1640625" style="56"/>
    <col min="15079" max="15079" width="1.6640625" style="56" customWidth="1"/>
    <col min="15080" max="15080" width="2.1640625" style="56"/>
    <col min="15081" max="15082" width="4.33203125" style="56" customWidth="1"/>
    <col min="15083" max="15085" width="2.1640625" style="56"/>
    <col min="15086" max="15086" width="1" style="56" customWidth="1"/>
    <col min="15087" max="15323" width="2.1640625" style="56"/>
    <col min="15324" max="15324" width="5" style="56" customWidth="1"/>
    <col min="15325" max="15328" width="2.1640625" style="56"/>
    <col min="15329" max="15329" width="4.33203125" style="56" customWidth="1"/>
    <col min="15330" max="15332" width="2.1640625" style="56"/>
    <col min="15333" max="15333" width="1.83203125" style="56" customWidth="1"/>
    <col min="15334" max="15334" width="2.1640625" style="56"/>
    <col min="15335" max="15335" width="1.6640625" style="56" customWidth="1"/>
    <col min="15336" max="15336" width="2.1640625" style="56"/>
    <col min="15337" max="15338" width="4.33203125" style="56" customWidth="1"/>
    <col min="15339" max="15341" width="2.1640625" style="56"/>
    <col min="15342" max="15342" width="1" style="56" customWidth="1"/>
    <col min="15343" max="15579" width="2.1640625" style="56"/>
    <col min="15580" max="15580" width="5" style="56" customWidth="1"/>
    <col min="15581" max="15584" width="2.1640625" style="56"/>
    <col min="15585" max="15585" width="4.33203125" style="56" customWidth="1"/>
    <col min="15586" max="15588" width="2.1640625" style="56"/>
    <col min="15589" max="15589" width="1.83203125" style="56" customWidth="1"/>
    <col min="15590" max="15590" width="2.1640625" style="56"/>
    <col min="15591" max="15591" width="1.6640625" style="56" customWidth="1"/>
    <col min="15592" max="15592" width="2.1640625" style="56"/>
    <col min="15593" max="15594" width="4.33203125" style="56" customWidth="1"/>
    <col min="15595" max="15597" width="2.1640625" style="56"/>
    <col min="15598" max="15598" width="1" style="56" customWidth="1"/>
    <col min="15599" max="15835" width="2.1640625" style="56"/>
    <col min="15836" max="15836" width="5" style="56" customWidth="1"/>
    <col min="15837" max="15840" width="2.1640625" style="56"/>
    <col min="15841" max="15841" width="4.33203125" style="56" customWidth="1"/>
    <col min="15842" max="15844" width="2.1640625" style="56"/>
    <col min="15845" max="15845" width="1.83203125" style="56" customWidth="1"/>
    <col min="15846" max="15846" width="2.1640625" style="56"/>
    <col min="15847" max="15847" width="1.6640625" style="56" customWidth="1"/>
    <col min="15848" max="15848" width="2.1640625" style="56"/>
    <col min="15849" max="15850" width="4.33203125" style="56" customWidth="1"/>
    <col min="15851" max="15853" width="2.1640625" style="56"/>
    <col min="15854" max="15854" width="1" style="56" customWidth="1"/>
    <col min="15855" max="16091" width="2.1640625" style="56"/>
    <col min="16092" max="16092" width="5" style="56" customWidth="1"/>
    <col min="16093" max="16096" width="2.1640625" style="56"/>
    <col min="16097" max="16097" width="4.33203125" style="56" customWidth="1"/>
    <col min="16098" max="16100" width="2.1640625" style="56"/>
    <col min="16101" max="16101" width="1.83203125" style="56" customWidth="1"/>
    <col min="16102" max="16102" width="2.1640625" style="56"/>
    <col min="16103" max="16103" width="1.6640625" style="56" customWidth="1"/>
    <col min="16104" max="16104" width="2.1640625" style="56"/>
    <col min="16105" max="16106" width="4.33203125" style="56" customWidth="1"/>
    <col min="16107" max="16109" width="2.1640625" style="56"/>
    <col min="16110" max="16110" width="1" style="56" customWidth="1"/>
    <col min="16111" max="16384" width="2.1640625" style="56"/>
  </cols>
  <sheetData>
    <row r="2" spans="2:15" s="55" customFormat="1" ht="33" customHeight="1">
      <c r="B2" s="192" t="s">
        <v>112</v>
      </c>
      <c r="C2" s="199"/>
      <c r="D2" s="199"/>
      <c r="E2" s="199"/>
      <c r="F2" s="199"/>
      <c r="G2" s="199"/>
      <c r="H2" s="199"/>
      <c r="I2" s="199"/>
      <c r="J2" s="199"/>
      <c r="K2" s="199"/>
      <c r="L2" s="199"/>
      <c r="M2" s="199"/>
      <c r="N2" s="199"/>
      <c r="O2" s="199"/>
    </row>
    <row r="3" spans="2:15" s="1" customFormat="1" ht="16.5">
      <c r="B3" s="193" t="s">
        <v>113</v>
      </c>
      <c r="C3" s="79"/>
    </row>
    <row r="4" spans="2:15" ht="24.75" customHeight="1">
      <c r="B4" s="211" t="s">
        <v>114</v>
      </c>
      <c r="C4" s="59"/>
      <c r="D4" s="59"/>
    </row>
    <row r="5" spans="2:15" ht="18.75" customHeight="1">
      <c r="B5" s="268" t="s">
        <v>115</v>
      </c>
      <c r="C5" s="59"/>
      <c r="D5" s="59"/>
    </row>
    <row r="6" spans="2:15" ht="18.75" customHeight="1" thickBot="1">
      <c r="B6" s="212" t="s">
        <v>116</v>
      </c>
      <c r="N6" s="57" t="s">
        <v>117</v>
      </c>
    </row>
    <row r="7" spans="2:15" ht="25.5" customHeight="1">
      <c r="B7" s="426" t="s">
        <v>118</v>
      </c>
      <c r="C7" s="428" t="s">
        <v>119</v>
      </c>
      <c r="D7" s="441"/>
      <c r="E7" s="441"/>
      <c r="F7" s="429"/>
      <c r="G7" s="410" t="s">
        <v>120</v>
      </c>
      <c r="H7" s="411"/>
      <c r="I7" s="410" t="s">
        <v>121</v>
      </c>
      <c r="J7" s="411"/>
      <c r="K7" s="410" t="s">
        <v>122</v>
      </c>
      <c r="L7" s="411"/>
      <c r="M7" s="422" t="s">
        <v>123</v>
      </c>
      <c r="N7" s="450" t="s">
        <v>124</v>
      </c>
    </row>
    <row r="8" spans="2:15" ht="25.5" customHeight="1" thickBot="1">
      <c r="B8" s="427"/>
      <c r="C8" s="430"/>
      <c r="D8" s="442"/>
      <c r="E8" s="442"/>
      <c r="F8" s="431"/>
      <c r="G8" s="397" t="s">
        <v>125</v>
      </c>
      <c r="H8" s="398"/>
      <c r="I8" s="397" t="s">
        <v>125</v>
      </c>
      <c r="J8" s="398"/>
      <c r="K8" s="397" t="s">
        <v>125</v>
      </c>
      <c r="L8" s="398"/>
      <c r="M8" s="423"/>
      <c r="N8" s="451"/>
    </row>
    <row r="9" spans="2:15" ht="25.5" customHeight="1" thickTop="1">
      <c r="B9" s="459" t="s">
        <v>126</v>
      </c>
      <c r="C9" s="460"/>
      <c r="D9" s="460"/>
      <c r="E9" s="460"/>
      <c r="F9" s="460"/>
      <c r="G9" s="460"/>
      <c r="H9" s="460"/>
      <c r="I9" s="460"/>
      <c r="J9" s="460"/>
      <c r="K9" s="460"/>
      <c r="L9" s="460"/>
      <c r="M9" s="460"/>
      <c r="N9" s="461"/>
    </row>
    <row r="10" spans="2:15" s="58" customFormat="1" ht="27" customHeight="1">
      <c r="B10" s="219">
        <v>1</v>
      </c>
      <c r="C10" s="468" t="s">
        <v>173</v>
      </c>
      <c r="D10" s="476"/>
      <c r="E10" s="476"/>
      <c r="F10" s="469"/>
      <c r="G10" s="470">
        <v>150000000</v>
      </c>
      <c r="H10" s="471"/>
      <c r="I10" s="470">
        <v>250000000</v>
      </c>
      <c r="J10" s="471"/>
      <c r="K10" s="470">
        <v>400000000</v>
      </c>
      <c r="L10" s="471"/>
      <c r="M10" s="269" t="s">
        <v>61</v>
      </c>
      <c r="N10" s="270" t="s">
        <v>174</v>
      </c>
    </row>
    <row r="11" spans="2:15" s="58" customFormat="1" ht="27" customHeight="1">
      <c r="B11" s="219">
        <v>2</v>
      </c>
      <c r="C11" s="468" t="s">
        <v>175</v>
      </c>
      <c r="D11" s="476"/>
      <c r="E11" s="476"/>
      <c r="F11" s="469"/>
      <c r="G11" s="470">
        <v>22500000</v>
      </c>
      <c r="H11" s="471"/>
      <c r="I11" s="470">
        <v>22500000</v>
      </c>
      <c r="J11" s="471"/>
      <c r="K11" s="470">
        <v>45000000</v>
      </c>
      <c r="L11" s="471"/>
      <c r="M11" s="269" t="s">
        <v>62</v>
      </c>
      <c r="N11" s="270" t="s">
        <v>176</v>
      </c>
    </row>
    <row r="12" spans="2:15" s="58" customFormat="1" ht="27" customHeight="1">
      <c r="B12" s="220">
        <v>3</v>
      </c>
      <c r="C12" s="468" t="s">
        <v>177</v>
      </c>
      <c r="D12" s="476"/>
      <c r="E12" s="476"/>
      <c r="F12" s="469"/>
      <c r="G12" s="479"/>
      <c r="H12" s="480"/>
      <c r="I12" s="479">
        <v>3500000</v>
      </c>
      <c r="J12" s="480"/>
      <c r="K12" s="479">
        <v>3500000</v>
      </c>
      <c r="L12" s="480"/>
      <c r="M12" s="191" t="s">
        <v>63</v>
      </c>
      <c r="N12" s="271" t="s">
        <v>178</v>
      </c>
    </row>
    <row r="13" spans="2:15" s="58" customFormat="1" ht="27" customHeight="1">
      <c r="B13" s="220">
        <v>4</v>
      </c>
      <c r="C13" s="375"/>
      <c r="D13" s="376"/>
      <c r="E13" s="376"/>
      <c r="F13" s="377"/>
      <c r="G13" s="378"/>
      <c r="H13" s="379"/>
      <c r="I13" s="378"/>
      <c r="J13" s="379"/>
      <c r="K13" s="378"/>
      <c r="L13" s="379"/>
      <c r="M13" s="182"/>
      <c r="N13" s="215"/>
    </row>
    <row r="14" spans="2:15" s="58" customFormat="1" ht="27" customHeight="1" thickBot="1">
      <c r="B14" s="382" t="s">
        <v>127</v>
      </c>
      <c r="C14" s="383"/>
      <c r="D14" s="383"/>
      <c r="E14" s="383"/>
      <c r="F14" s="384"/>
      <c r="G14" s="380">
        <f>SUM(G10:G13)</f>
        <v>172500000</v>
      </c>
      <c r="H14" s="381"/>
      <c r="I14" s="380">
        <f>SUM(I10:I13)</f>
        <v>276000000</v>
      </c>
      <c r="J14" s="381"/>
      <c r="K14" s="380">
        <f>SUM(K10:K13)</f>
        <v>448500000</v>
      </c>
      <c r="L14" s="381"/>
      <c r="M14" s="264"/>
      <c r="N14" s="265"/>
    </row>
    <row r="15" spans="2:15" ht="25.5" customHeight="1" thickTop="1">
      <c r="B15" s="459" t="s">
        <v>128</v>
      </c>
      <c r="C15" s="460"/>
      <c r="D15" s="460"/>
      <c r="E15" s="460"/>
      <c r="F15" s="460"/>
      <c r="G15" s="460"/>
      <c r="H15" s="460"/>
      <c r="I15" s="460"/>
      <c r="J15" s="460"/>
      <c r="K15" s="460"/>
      <c r="L15" s="460"/>
      <c r="M15" s="460"/>
      <c r="N15" s="461"/>
    </row>
    <row r="16" spans="2:15" s="58" customFormat="1" ht="27" customHeight="1">
      <c r="B16" s="219">
        <v>1</v>
      </c>
      <c r="C16" s="375"/>
      <c r="D16" s="376"/>
      <c r="E16" s="376"/>
      <c r="F16" s="377"/>
      <c r="G16" s="393"/>
      <c r="H16" s="394"/>
      <c r="I16" s="393"/>
      <c r="J16" s="394"/>
      <c r="K16" s="393"/>
      <c r="L16" s="394"/>
      <c r="M16" s="185"/>
      <c r="N16" s="217"/>
    </row>
    <row r="17" spans="2:15" s="58" customFormat="1" ht="27" customHeight="1">
      <c r="B17" s="219">
        <v>2</v>
      </c>
      <c r="C17" s="375"/>
      <c r="D17" s="376"/>
      <c r="E17" s="376"/>
      <c r="F17" s="377"/>
      <c r="G17" s="378"/>
      <c r="H17" s="379"/>
      <c r="I17" s="378"/>
      <c r="J17" s="379"/>
      <c r="K17" s="378"/>
      <c r="L17" s="379"/>
      <c r="M17" s="185"/>
      <c r="N17" s="217"/>
    </row>
    <row r="18" spans="2:15" s="58" customFormat="1" ht="27" customHeight="1">
      <c r="B18" s="220">
        <v>3</v>
      </c>
      <c r="C18" s="375"/>
      <c r="D18" s="376"/>
      <c r="E18" s="376"/>
      <c r="F18" s="377"/>
      <c r="G18" s="378"/>
      <c r="H18" s="379"/>
      <c r="I18" s="378"/>
      <c r="J18" s="379"/>
      <c r="K18" s="378"/>
      <c r="L18" s="379"/>
      <c r="M18" s="182"/>
      <c r="N18" s="215"/>
    </row>
    <row r="19" spans="2:15" s="58" customFormat="1" ht="27" customHeight="1">
      <c r="B19" s="220">
        <v>4</v>
      </c>
      <c r="C19" s="375"/>
      <c r="D19" s="376"/>
      <c r="E19" s="376"/>
      <c r="F19" s="377"/>
      <c r="G19" s="378"/>
      <c r="H19" s="379"/>
      <c r="I19" s="378"/>
      <c r="J19" s="379"/>
      <c r="K19" s="378"/>
      <c r="L19" s="379"/>
      <c r="M19" s="182"/>
      <c r="N19" s="215"/>
    </row>
    <row r="20" spans="2:15" s="58" customFormat="1" ht="27" customHeight="1">
      <c r="B20" s="382" t="s">
        <v>129</v>
      </c>
      <c r="C20" s="383"/>
      <c r="D20" s="383"/>
      <c r="E20" s="383"/>
      <c r="F20" s="384"/>
      <c r="G20" s="380">
        <f>SUM(G16:G19)</f>
        <v>0</v>
      </c>
      <c r="H20" s="381"/>
      <c r="I20" s="380">
        <f>SUM(I16:I19)</f>
        <v>0</v>
      </c>
      <c r="J20" s="381"/>
      <c r="K20" s="380">
        <f>SUM(K16:K19)</f>
        <v>0</v>
      </c>
      <c r="L20" s="381"/>
      <c r="M20" s="264"/>
      <c r="N20" s="265"/>
    </row>
    <row r="21" spans="2:15" s="58" customFormat="1" ht="27" customHeight="1">
      <c r="B21" s="462" t="s">
        <v>130</v>
      </c>
      <c r="C21" s="463"/>
      <c r="D21" s="463"/>
      <c r="E21" s="463"/>
      <c r="F21" s="463"/>
      <c r="G21" s="463"/>
      <c r="H21" s="463"/>
      <c r="I21" s="463"/>
      <c r="J21" s="463"/>
      <c r="K21" s="463"/>
      <c r="L21" s="463"/>
      <c r="M21" s="463"/>
      <c r="N21" s="464"/>
    </row>
    <row r="22" spans="2:15" s="58" customFormat="1" ht="27" customHeight="1">
      <c r="B22" s="219">
        <v>1</v>
      </c>
      <c r="C22" s="468" t="s">
        <v>179</v>
      </c>
      <c r="D22" s="476"/>
      <c r="E22" s="476"/>
      <c r="F22" s="469"/>
      <c r="G22" s="477">
        <v>1500000</v>
      </c>
      <c r="H22" s="478"/>
      <c r="I22" s="477">
        <v>2500000</v>
      </c>
      <c r="J22" s="478"/>
      <c r="K22" s="477">
        <v>4000000</v>
      </c>
      <c r="L22" s="478"/>
      <c r="M22" s="269" t="s">
        <v>61</v>
      </c>
      <c r="N22" s="270" t="s">
        <v>180</v>
      </c>
    </row>
    <row r="23" spans="2:15" s="58" customFormat="1" ht="27" customHeight="1">
      <c r="B23" s="219">
        <v>2</v>
      </c>
      <c r="C23" s="468" t="s">
        <v>181</v>
      </c>
      <c r="D23" s="476"/>
      <c r="E23" s="476"/>
      <c r="F23" s="469"/>
      <c r="G23" s="470">
        <v>400000</v>
      </c>
      <c r="H23" s="471"/>
      <c r="I23" s="470">
        <v>400000</v>
      </c>
      <c r="J23" s="471"/>
      <c r="K23" s="470">
        <v>800000</v>
      </c>
      <c r="L23" s="471"/>
      <c r="M23" s="269" t="s">
        <v>62</v>
      </c>
      <c r="N23" s="270" t="s">
        <v>182</v>
      </c>
    </row>
    <row r="24" spans="2:15" s="58" customFormat="1" ht="27" customHeight="1">
      <c r="B24" s="220">
        <v>3</v>
      </c>
      <c r="C24" s="375"/>
      <c r="D24" s="376"/>
      <c r="E24" s="376"/>
      <c r="F24" s="377"/>
      <c r="G24" s="378"/>
      <c r="H24" s="379"/>
      <c r="I24" s="378"/>
      <c r="J24" s="379"/>
      <c r="K24" s="378"/>
      <c r="L24" s="379"/>
      <c r="M24" s="182"/>
      <c r="N24" s="215"/>
    </row>
    <row r="25" spans="2:15" s="58" customFormat="1" ht="27" customHeight="1">
      <c r="B25" s="261">
        <v>4</v>
      </c>
      <c r="C25" s="375"/>
      <c r="D25" s="376"/>
      <c r="E25" s="376"/>
      <c r="F25" s="377"/>
      <c r="G25" s="378"/>
      <c r="H25" s="379"/>
      <c r="I25" s="378"/>
      <c r="J25" s="379"/>
      <c r="K25" s="378"/>
      <c r="L25" s="379"/>
      <c r="M25" s="262"/>
      <c r="N25" s="263"/>
    </row>
    <row r="26" spans="2:15" s="58" customFormat="1" ht="27" customHeight="1" thickBot="1">
      <c r="B26" s="465" t="s">
        <v>131</v>
      </c>
      <c r="C26" s="466"/>
      <c r="D26" s="466"/>
      <c r="E26" s="466"/>
      <c r="F26" s="467"/>
      <c r="G26" s="457">
        <f>SUM(G22:G25)</f>
        <v>1900000</v>
      </c>
      <c r="H26" s="458"/>
      <c r="I26" s="457">
        <f>SUM(I22:I25)</f>
        <v>2900000</v>
      </c>
      <c r="J26" s="458"/>
      <c r="K26" s="457">
        <f>SUM(K22:K25)</f>
        <v>4800000</v>
      </c>
      <c r="L26" s="458"/>
      <c r="M26" s="266"/>
      <c r="N26" s="267"/>
    </row>
    <row r="27" spans="2:15" ht="27" customHeight="1" thickTop="1" thickBot="1">
      <c r="B27" s="447" t="s">
        <v>132</v>
      </c>
      <c r="C27" s="448"/>
      <c r="D27" s="448"/>
      <c r="E27" s="448"/>
      <c r="F27" s="449"/>
      <c r="G27" s="385">
        <f>G14+G20+G26</f>
        <v>174400000</v>
      </c>
      <c r="H27" s="386"/>
      <c r="I27" s="385">
        <f>I14+I20+I26</f>
        <v>278900000</v>
      </c>
      <c r="J27" s="386"/>
      <c r="K27" s="385">
        <f>K14+K20+K26</f>
        <v>453300000</v>
      </c>
      <c r="L27" s="386"/>
      <c r="M27" s="209"/>
      <c r="N27" s="216"/>
    </row>
    <row r="28" spans="2:15" ht="18.75" customHeight="1">
      <c r="B28" s="201" t="s">
        <v>133</v>
      </c>
      <c r="C28" s="210"/>
      <c r="D28" s="210"/>
      <c r="E28" s="210"/>
      <c r="F28" s="210"/>
      <c r="G28" s="210"/>
      <c r="H28" s="210"/>
      <c r="I28" s="210"/>
      <c r="J28" s="210"/>
      <c r="K28" s="210"/>
      <c r="L28" s="210"/>
      <c r="M28" s="210"/>
      <c r="N28" s="210"/>
      <c r="O28" s="59"/>
    </row>
    <row r="29" spans="2:15" ht="18.75" customHeight="1">
      <c r="B29" s="190"/>
      <c r="C29" s="188"/>
      <c r="D29" s="188"/>
      <c r="E29" s="188"/>
      <c r="F29" s="188"/>
      <c r="G29" s="188"/>
      <c r="H29" s="60"/>
      <c r="I29" s="188"/>
      <c r="J29" s="60"/>
      <c r="K29" s="188"/>
      <c r="L29" s="60"/>
      <c r="M29" s="60"/>
      <c r="N29" s="60"/>
      <c r="O29" s="59"/>
    </row>
    <row r="30" spans="2:15" ht="18.75" customHeight="1">
      <c r="B30" s="213" t="s">
        <v>134</v>
      </c>
    </row>
    <row r="31" spans="2:15" ht="18.75" customHeight="1" thickBot="1">
      <c r="N31" s="57" t="s">
        <v>117</v>
      </c>
    </row>
    <row r="32" spans="2:15" ht="24.75" customHeight="1">
      <c r="B32" s="426" t="s">
        <v>118</v>
      </c>
      <c r="C32" s="428" t="s">
        <v>135</v>
      </c>
      <c r="D32" s="429"/>
      <c r="E32" s="422" t="s">
        <v>136</v>
      </c>
      <c r="F32" s="422" t="s">
        <v>137</v>
      </c>
      <c r="G32" s="410" t="s">
        <v>120</v>
      </c>
      <c r="H32" s="411"/>
      <c r="I32" s="410" t="s">
        <v>121</v>
      </c>
      <c r="J32" s="411"/>
      <c r="K32" s="410" t="s">
        <v>122</v>
      </c>
      <c r="L32" s="411"/>
      <c r="M32" s="422" t="s">
        <v>123</v>
      </c>
      <c r="N32" s="424" t="s">
        <v>138</v>
      </c>
      <c r="O32" s="59"/>
    </row>
    <row r="33" spans="2:15" ht="30" customHeight="1" thickBot="1">
      <c r="B33" s="427"/>
      <c r="C33" s="430"/>
      <c r="D33" s="431"/>
      <c r="E33" s="423"/>
      <c r="F33" s="423"/>
      <c r="G33" s="397" t="s">
        <v>125</v>
      </c>
      <c r="H33" s="398"/>
      <c r="I33" s="397" t="s">
        <v>125</v>
      </c>
      <c r="J33" s="398"/>
      <c r="K33" s="397" t="s">
        <v>139</v>
      </c>
      <c r="L33" s="398"/>
      <c r="M33" s="423"/>
      <c r="N33" s="425"/>
      <c r="O33" s="59"/>
    </row>
    <row r="34" spans="2:15" s="58" customFormat="1" ht="27" customHeight="1" thickTop="1">
      <c r="B34" s="218">
        <v>1</v>
      </c>
      <c r="C34" s="443"/>
      <c r="D34" s="445"/>
      <c r="E34" s="228"/>
      <c r="F34" s="228"/>
      <c r="G34" s="412"/>
      <c r="H34" s="413"/>
      <c r="I34" s="412"/>
      <c r="J34" s="413"/>
      <c r="K34" s="455">
        <f>E34*F34</f>
        <v>0</v>
      </c>
      <c r="L34" s="456"/>
      <c r="M34" s="202"/>
      <c r="N34" s="222"/>
      <c r="O34" s="61"/>
    </row>
    <row r="35" spans="2:15" s="58" customFormat="1" ht="27" customHeight="1">
      <c r="B35" s="220">
        <v>2</v>
      </c>
      <c r="C35" s="418"/>
      <c r="D35" s="419"/>
      <c r="E35" s="229"/>
      <c r="F35" s="229"/>
      <c r="G35" s="378"/>
      <c r="H35" s="379"/>
      <c r="I35" s="378"/>
      <c r="J35" s="379"/>
      <c r="K35" s="389">
        <f>E35*F35</f>
        <v>0</v>
      </c>
      <c r="L35" s="390"/>
      <c r="M35" s="203"/>
      <c r="N35" s="223"/>
      <c r="O35" s="61"/>
    </row>
    <row r="36" spans="2:15" s="58" customFormat="1" ht="27" customHeight="1">
      <c r="B36" s="220">
        <v>3</v>
      </c>
      <c r="C36" s="418"/>
      <c r="D36" s="419"/>
      <c r="E36" s="229"/>
      <c r="F36" s="229"/>
      <c r="G36" s="378"/>
      <c r="H36" s="379"/>
      <c r="I36" s="378"/>
      <c r="J36" s="379"/>
      <c r="K36" s="389">
        <f>E36*F36</f>
        <v>0</v>
      </c>
      <c r="L36" s="390"/>
      <c r="M36" s="203"/>
      <c r="N36" s="223"/>
      <c r="O36" s="61"/>
    </row>
    <row r="37" spans="2:15" s="58" customFormat="1" ht="27" customHeight="1">
      <c r="B37" s="220">
        <v>4</v>
      </c>
      <c r="C37" s="418"/>
      <c r="D37" s="419"/>
      <c r="E37" s="229"/>
      <c r="F37" s="229"/>
      <c r="G37" s="378"/>
      <c r="H37" s="379"/>
      <c r="I37" s="378"/>
      <c r="J37" s="379"/>
      <c r="K37" s="389">
        <f>E37*F37</f>
        <v>0</v>
      </c>
      <c r="L37" s="390"/>
      <c r="M37" s="203"/>
      <c r="N37" s="223"/>
      <c r="O37" s="61"/>
    </row>
    <row r="38" spans="2:15" s="58" customFormat="1" ht="27" customHeight="1" thickBot="1">
      <c r="B38" s="221">
        <v>5</v>
      </c>
      <c r="C38" s="420"/>
      <c r="D38" s="421"/>
      <c r="E38" s="230"/>
      <c r="F38" s="230"/>
      <c r="G38" s="414"/>
      <c r="H38" s="415"/>
      <c r="I38" s="414"/>
      <c r="J38" s="415"/>
      <c r="K38" s="391">
        <f>E38*F38</f>
        <v>0</v>
      </c>
      <c r="L38" s="392"/>
      <c r="M38" s="204"/>
      <c r="N38" s="224"/>
      <c r="O38" s="61"/>
    </row>
    <row r="39" spans="2:15" ht="27" customHeight="1" thickTop="1" thickBot="1">
      <c r="B39" s="452" t="s">
        <v>132</v>
      </c>
      <c r="C39" s="453"/>
      <c r="D39" s="453"/>
      <c r="E39" s="453"/>
      <c r="F39" s="454"/>
      <c r="G39" s="385">
        <f>SUM(G36:G38)</f>
        <v>0</v>
      </c>
      <c r="H39" s="386"/>
      <c r="I39" s="385">
        <f>SUM(I36:I38)</f>
        <v>0</v>
      </c>
      <c r="J39" s="386"/>
      <c r="K39" s="385">
        <f>SUM(K36:K38)</f>
        <v>0</v>
      </c>
      <c r="L39" s="386"/>
      <c r="M39" s="205"/>
      <c r="N39" s="225"/>
      <c r="O39" s="59"/>
    </row>
    <row r="40" spans="2:15" ht="18.75" customHeight="1">
      <c r="B40" s="190"/>
      <c r="C40" s="188"/>
      <c r="D40" s="188"/>
      <c r="E40" s="188"/>
      <c r="F40" s="188"/>
      <c r="G40" s="188"/>
      <c r="H40" s="60"/>
      <c r="I40" s="188"/>
      <c r="J40" s="60"/>
      <c r="K40" s="188"/>
      <c r="L40" s="60"/>
      <c r="M40" s="60"/>
      <c r="N40" s="60"/>
      <c r="O40" s="62"/>
    </row>
    <row r="41" spans="2:15" ht="18" customHeight="1">
      <c r="B41" s="213" t="s">
        <v>140</v>
      </c>
    </row>
    <row r="42" spans="2:15" ht="18" customHeight="1">
      <c r="B42" s="212" t="s">
        <v>141</v>
      </c>
    </row>
    <row r="43" spans="2:15" ht="18" customHeight="1">
      <c r="B43" s="212" t="s">
        <v>142</v>
      </c>
      <c r="C43" s="55"/>
      <c r="D43" s="55"/>
      <c r="E43" s="55"/>
      <c r="F43" s="55"/>
      <c r="G43" s="55"/>
      <c r="H43" s="55"/>
      <c r="I43" s="55"/>
      <c r="J43" s="55"/>
      <c r="K43" s="55"/>
      <c r="L43" s="55"/>
    </row>
    <row r="44" spans="2:15" ht="18" customHeight="1" thickBot="1">
      <c r="B44" s="214" t="s">
        <v>143</v>
      </c>
      <c r="C44" s="208"/>
      <c r="D44" s="208"/>
      <c r="E44" s="208"/>
      <c r="F44" s="208"/>
      <c r="G44" s="208"/>
      <c r="H44" s="208"/>
      <c r="I44" s="208"/>
      <c r="J44" s="208"/>
      <c r="K44" s="208"/>
      <c r="L44" s="208"/>
      <c r="N44" s="57" t="s">
        <v>117</v>
      </c>
    </row>
    <row r="45" spans="2:15" ht="24.75" customHeight="1">
      <c r="B45" s="426" t="s">
        <v>118</v>
      </c>
      <c r="C45" s="428" t="s">
        <v>135</v>
      </c>
      <c r="D45" s="429"/>
      <c r="E45" s="422" t="s">
        <v>136</v>
      </c>
      <c r="F45" s="422" t="s">
        <v>137</v>
      </c>
      <c r="G45" s="410" t="s">
        <v>120</v>
      </c>
      <c r="H45" s="411"/>
      <c r="I45" s="410" t="s">
        <v>121</v>
      </c>
      <c r="J45" s="411"/>
      <c r="K45" s="410" t="s">
        <v>122</v>
      </c>
      <c r="L45" s="411"/>
      <c r="M45" s="422" t="s">
        <v>123</v>
      </c>
      <c r="N45" s="424" t="s">
        <v>138</v>
      </c>
      <c r="O45" s="59"/>
    </row>
    <row r="46" spans="2:15" ht="30" customHeight="1" thickBot="1">
      <c r="B46" s="427"/>
      <c r="C46" s="430"/>
      <c r="D46" s="431"/>
      <c r="E46" s="423"/>
      <c r="F46" s="423"/>
      <c r="G46" s="397" t="s">
        <v>125</v>
      </c>
      <c r="H46" s="398"/>
      <c r="I46" s="397" t="s">
        <v>125</v>
      </c>
      <c r="J46" s="398"/>
      <c r="K46" s="397" t="s">
        <v>139</v>
      </c>
      <c r="L46" s="398"/>
      <c r="M46" s="423"/>
      <c r="N46" s="425"/>
      <c r="O46" s="59"/>
    </row>
    <row r="47" spans="2:15" s="58" customFormat="1" ht="27" customHeight="1" thickTop="1">
      <c r="B47" s="218">
        <v>1</v>
      </c>
      <c r="C47" s="472" t="s">
        <v>183</v>
      </c>
      <c r="D47" s="473"/>
      <c r="E47" s="274">
        <v>1</v>
      </c>
      <c r="F47" s="274">
        <v>4000000</v>
      </c>
      <c r="G47" s="474"/>
      <c r="H47" s="475"/>
      <c r="I47" s="474">
        <v>4000000</v>
      </c>
      <c r="J47" s="475"/>
      <c r="K47" s="387">
        <f>E47*F47</f>
        <v>4000000</v>
      </c>
      <c r="L47" s="388"/>
      <c r="M47" s="276" t="s">
        <v>63</v>
      </c>
      <c r="N47" s="277" t="s">
        <v>184</v>
      </c>
      <c r="O47" s="61"/>
    </row>
    <row r="48" spans="2:15" s="58" customFormat="1" ht="27" customHeight="1">
      <c r="B48" s="220">
        <v>2</v>
      </c>
      <c r="C48" s="468" t="s">
        <v>185</v>
      </c>
      <c r="D48" s="469"/>
      <c r="E48" s="275">
        <v>20</v>
      </c>
      <c r="F48" s="275">
        <v>150000</v>
      </c>
      <c r="G48" s="470"/>
      <c r="H48" s="471"/>
      <c r="I48" s="470">
        <v>3000000</v>
      </c>
      <c r="J48" s="471"/>
      <c r="K48" s="389">
        <f>E48*F48</f>
        <v>3000000</v>
      </c>
      <c r="L48" s="390"/>
      <c r="M48" s="278" t="s">
        <v>63</v>
      </c>
      <c r="N48" s="279" t="s">
        <v>184</v>
      </c>
      <c r="O48" s="61"/>
    </row>
    <row r="49" spans="2:15" s="58" customFormat="1" ht="27" customHeight="1">
      <c r="B49" s="220">
        <v>3</v>
      </c>
      <c r="C49" s="468" t="s">
        <v>186</v>
      </c>
      <c r="D49" s="469"/>
      <c r="E49" s="275">
        <v>5</v>
      </c>
      <c r="F49" s="275">
        <v>250000</v>
      </c>
      <c r="G49" s="470"/>
      <c r="H49" s="471"/>
      <c r="I49" s="470">
        <v>1250000</v>
      </c>
      <c r="J49" s="471"/>
      <c r="K49" s="389">
        <f>E49*F49</f>
        <v>1250000</v>
      </c>
      <c r="L49" s="390"/>
      <c r="M49" s="278" t="s">
        <v>63</v>
      </c>
      <c r="N49" s="279" t="s">
        <v>187</v>
      </c>
      <c r="O49" s="61"/>
    </row>
    <row r="50" spans="2:15" s="58" customFormat="1" ht="27" customHeight="1">
      <c r="B50" s="220">
        <v>4</v>
      </c>
      <c r="C50" s="418"/>
      <c r="D50" s="419"/>
      <c r="E50" s="229"/>
      <c r="F50" s="229"/>
      <c r="G50" s="378"/>
      <c r="H50" s="379"/>
      <c r="I50" s="378"/>
      <c r="J50" s="379"/>
      <c r="K50" s="389">
        <f>E50*F50</f>
        <v>0</v>
      </c>
      <c r="L50" s="390"/>
      <c r="M50" s="203"/>
      <c r="N50" s="223"/>
      <c r="O50" s="61"/>
    </row>
    <row r="51" spans="2:15" s="58" customFormat="1" ht="27" customHeight="1" thickBot="1">
      <c r="B51" s="221">
        <v>5</v>
      </c>
      <c r="C51" s="420"/>
      <c r="D51" s="421"/>
      <c r="E51" s="230"/>
      <c r="F51" s="230"/>
      <c r="G51" s="414"/>
      <c r="H51" s="415"/>
      <c r="I51" s="414"/>
      <c r="J51" s="415"/>
      <c r="K51" s="391">
        <f>E51*F51</f>
        <v>0</v>
      </c>
      <c r="L51" s="392"/>
      <c r="M51" s="204"/>
      <c r="N51" s="224"/>
      <c r="O51" s="61"/>
    </row>
    <row r="52" spans="2:15" ht="27" customHeight="1" thickTop="1" thickBot="1">
      <c r="B52" s="452" t="s">
        <v>132</v>
      </c>
      <c r="C52" s="453"/>
      <c r="D52" s="453"/>
      <c r="E52" s="453"/>
      <c r="F52" s="454"/>
      <c r="G52" s="385">
        <f>SUM(G49:G51)</f>
        <v>0</v>
      </c>
      <c r="H52" s="386"/>
      <c r="I52" s="385">
        <f>SUM(I49:I51)</f>
        <v>1250000</v>
      </c>
      <c r="J52" s="386"/>
      <c r="K52" s="385">
        <f>SUM(K49:K51)</f>
        <v>1250000</v>
      </c>
      <c r="L52" s="386"/>
      <c r="M52" s="205"/>
      <c r="N52" s="225"/>
      <c r="O52" s="59"/>
    </row>
    <row r="53" spans="2:15" ht="18" customHeight="1">
      <c r="B53" s="190"/>
      <c r="C53" s="63"/>
      <c r="D53" s="63"/>
      <c r="E53" s="63"/>
      <c r="F53" s="63"/>
      <c r="G53" s="64"/>
      <c r="H53" s="65"/>
      <c r="I53" s="66"/>
      <c r="J53" s="67"/>
      <c r="K53" s="66"/>
      <c r="L53" s="67"/>
      <c r="M53" s="68"/>
      <c r="N53" s="68"/>
      <c r="O53" s="59"/>
    </row>
    <row r="54" spans="2:15" ht="18.75" customHeight="1">
      <c r="B54" s="213" t="s">
        <v>104</v>
      </c>
    </row>
    <row r="55" spans="2:15" ht="18.75" customHeight="1">
      <c r="B55" s="212" t="s">
        <v>144</v>
      </c>
    </row>
    <row r="56" spans="2:15" ht="18.75" customHeight="1" thickBot="1">
      <c r="B56" s="214" t="s">
        <v>145</v>
      </c>
      <c r="C56" s="208"/>
      <c r="D56" s="208"/>
      <c r="E56" s="208"/>
      <c r="F56" s="208"/>
      <c r="G56" s="208"/>
      <c r="H56" s="208"/>
      <c r="I56" s="208"/>
      <c r="J56" s="208"/>
      <c r="K56" s="208"/>
      <c r="L56" s="208"/>
      <c r="M56" s="208"/>
      <c r="N56" s="57" t="s">
        <v>117</v>
      </c>
    </row>
    <row r="57" spans="2:15" ht="24.75" customHeight="1">
      <c r="B57" s="426" t="s">
        <v>118</v>
      </c>
      <c r="C57" s="428" t="s">
        <v>146</v>
      </c>
      <c r="D57" s="441"/>
      <c r="E57" s="441"/>
      <c r="F57" s="429"/>
      <c r="G57" s="410" t="s">
        <v>120</v>
      </c>
      <c r="H57" s="411"/>
      <c r="I57" s="410" t="s">
        <v>121</v>
      </c>
      <c r="J57" s="411"/>
      <c r="K57" s="410" t="s">
        <v>122</v>
      </c>
      <c r="L57" s="411"/>
      <c r="M57" s="422" t="s">
        <v>123</v>
      </c>
      <c r="N57" s="450" t="s">
        <v>147</v>
      </c>
    </row>
    <row r="58" spans="2:15" ht="24.75" customHeight="1" thickBot="1">
      <c r="B58" s="427"/>
      <c r="C58" s="430"/>
      <c r="D58" s="442"/>
      <c r="E58" s="442"/>
      <c r="F58" s="431"/>
      <c r="G58" s="397" t="s">
        <v>125</v>
      </c>
      <c r="H58" s="398"/>
      <c r="I58" s="397" t="s">
        <v>125</v>
      </c>
      <c r="J58" s="398"/>
      <c r="K58" s="397" t="s">
        <v>125</v>
      </c>
      <c r="L58" s="398"/>
      <c r="M58" s="423"/>
      <c r="N58" s="451"/>
    </row>
    <row r="59" spans="2:15" s="58" customFormat="1" ht="27" customHeight="1" thickTop="1">
      <c r="B59" s="218">
        <v>1</v>
      </c>
      <c r="C59" s="443"/>
      <c r="D59" s="444"/>
      <c r="E59" s="444"/>
      <c r="F59" s="445"/>
      <c r="G59" s="412"/>
      <c r="H59" s="413"/>
      <c r="I59" s="412"/>
      <c r="J59" s="413"/>
      <c r="K59" s="412"/>
      <c r="L59" s="413"/>
      <c r="M59" s="183"/>
      <c r="N59" s="231"/>
    </row>
    <row r="60" spans="2:15" s="58" customFormat="1" ht="27" customHeight="1" thickBot="1">
      <c r="B60" s="221">
        <v>2</v>
      </c>
      <c r="C60" s="420"/>
      <c r="D60" s="446"/>
      <c r="E60" s="446"/>
      <c r="F60" s="421"/>
      <c r="G60" s="414"/>
      <c r="H60" s="415"/>
      <c r="I60" s="414"/>
      <c r="J60" s="415"/>
      <c r="K60" s="414"/>
      <c r="L60" s="415"/>
      <c r="M60" s="178"/>
      <c r="N60" s="232"/>
    </row>
    <row r="61" spans="2:15" ht="27" customHeight="1" thickTop="1" thickBot="1">
      <c r="B61" s="447" t="s">
        <v>132</v>
      </c>
      <c r="C61" s="448"/>
      <c r="D61" s="448"/>
      <c r="E61" s="448"/>
      <c r="F61" s="449"/>
      <c r="G61" s="385">
        <f>SUM(G58:G60)</f>
        <v>0</v>
      </c>
      <c r="H61" s="386"/>
      <c r="I61" s="385">
        <f>SUM(I58:I60)</f>
        <v>0</v>
      </c>
      <c r="J61" s="386"/>
      <c r="K61" s="385">
        <f>SUM(K58:K60)</f>
        <v>0</v>
      </c>
      <c r="L61" s="386"/>
      <c r="M61" s="206"/>
      <c r="N61" s="233"/>
    </row>
    <row r="62" spans="2:15" ht="18" customHeight="1">
      <c r="O62" s="59"/>
    </row>
    <row r="63" spans="2:15" ht="18" customHeight="1">
      <c r="B63" s="211" t="s">
        <v>148</v>
      </c>
      <c r="C63" s="59"/>
      <c r="D63" s="59"/>
      <c r="E63" s="62"/>
      <c r="F63" s="62"/>
      <c r="G63" s="62"/>
      <c r="H63" s="62"/>
      <c r="I63" s="62"/>
      <c r="J63" s="62"/>
      <c r="K63" s="62"/>
      <c r="L63" s="62"/>
      <c r="M63" s="62"/>
      <c r="N63" s="62"/>
      <c r="O63" s="62"/>
    </row>
    <row r="64" spans="2:15" ht="18" customHeight="1">
      <c r="B64" s="268" t="s">
        <v>149</v>
      </c>
      <c r="C64" s="59"/>
      <c r="D64" s="59"/>
      <c r="E64" s="62"/>
      <c r="F64" s="62"/>
      <c r="G64" s="62"/>
      <c r="H64" s="62"/>
      <c r="I64" s="62"/>
      <c r="J64" s="62"/>
      <c r="K64" s="62"/>
      <c r="L64" s="62"/>
      <c r="M64" s="62"/>
      <c r="N64" s="62"/>
      <c r="O64" s="62"/>
    </row>
    <row r="65" spans="2:15" ht="18" customHeight="1">
      <c r="B65" s="190" t="s">
        <v>150</v>
      </c>
      <c r="C65" s="200"/>
      <c r="D65" s="200"/>
      <c r="E65" s="200"/>
      <c r="F65" s="200"/>
      <c r="G65" s="200"/>
      <c r="H65" s="200"/>
      <c r="I65" s="200"/>
      <c r="J65" s="200"/>
      <c r="K65" s="200"/>
      <c r="L65" s="200"/>
      <c r="M65" s="62"/>
      <c r="N65" s="62"/>
      <c r="O65" s="62"/>
    </row>
    <row r="66" spans="2:15" s="69" customFormat="1" ht="18" customHeight="1" thickBot="1">
      <c r="B66" s="212" t="s">
        <v>151</v>
      </c>
      <c r="C66" s="56"/>
      <c r="D66" s="56"/>
      <c r="E66" s="56"/>
      <c r="F66" s="56"/>
      <c r="G66" s="56"/>
      <c r="H66" s="56"/>
      <c r="I66" s="56"/>
      <c r="J66" s="56"/>
      <c r="K66" s="56"/>
      <c r="L66" s="56"/>
      <c r="M66" s="72"/>
      <c r="N66" s="57" t="s">
        <v>117</v>
      </c>
      <c r="O66" s="72"/>
    </row>
    <row r="67" spans="2:15" ht="24.75" customHeight="1">
      <c r="B67" s="426" t="s">
        <v>118</v>
      </c>
      <c r="C67" s="428" t="s">
        <v>152</v>
      </c>
      <c r="D67" s="429"/>
      <c r="E67" s="422" t="s">
        <v>136</v>
      </c>
      <c r="F67" s="422" t="s">
        <v>137</v>
      </c>
      <c r="G67" s="410" t="s">
        <v>120</v>
      </c>
      <c r="H67" s="411"/>
      <c r="I67" s="410" t="s">
        <v>121</v>
      </c>
      <c r="J67" s="411"/>
      <c r="K67" s="410" t="s">
        <v>122</v>
      </c>
      <c r="L67" s="411"/>
      <c r="M67" s="422" t="s">
        <v>123</v>
      </c>
      <c r="N67" s="424" t="s">
        <v>153</v>
      </c>
      <c r="O67" s="59"/>
    </row>
    <row r="68" spans="2:15" ht="30" customHeight="1" thickBot="1">
      <c r="B68" s="427"/>
      <c r="C68" s="430"/>
      <c r="D68" s="431"/>
      <c r="E68" s="423"/>
      <c r="F68" s="423"/>
      <c r="G68" s="397" t="s">
        <v>125</v>
      </c>
      <c r="H68" s="398"/>
      <c r="I68" s="397" t="s">
        <v>125</v>
      </c>
      <c r="J68" s="398"/>
      <c r="K68" s="397" t="s">
        <v>139</v>
      </c>
      <c r="L68" s="398"/>
      <c r="M68" s="423"/>
      <c r="N68" s="425"/>
      <c r="O68" s="59"/>
    </row>
    <row r="69" spans="2:15" s="58" customFormat="1" ht="27" customHeight="1" thickTop="1">
      <c r="B69" s="218">
        <v>1</v>
      </c>
      <c r="C69" s="443"/>
      <c r="D69" s="445"/>
      <c r="E69" s="228"/>
      <c r="F69" s="228"/>
      <c r="G69" s="433"/>
      <c r="H69" s="434"/>
      <c r="I69" s="433"/>
      <c r="J69" s="434"/>
      <c r="K69" s="435">
        <f>E69*F69</f>
        <v>0</v>
      </c>
      <c r="L69" s="436"/>
      <c r="M69" s="202"/>
      <c r="N69" s="222"/>
      <c r="O69" s="61"/>
    </row>
    <row r="70" spans="2:15" s="58" customFormat="1" ht="27" customHeight="1">
      <c r="B70" s="220">
        <v>2</v>
      </c>
      <c r="C70" s="418"/>
      <c r="D70" s="419"/>
      <c r="E70" s="229"/>
      <c r="F70" s="229"/>
      <c r="G70" s="399"/>
      <c r="H70" s="400"/>
      <c r="I70" s="399"/>
      <c r="J70" s="400"/>
      <c r="K70" s="437">
        <f>E70*F70</f>
        <v>0</v>
      </c>
      <c r="L70" s="438"/>
      <c r="M70" s="203"/>
      <c r="N70" s="223"/>
      <c r="O70" s="61"/>
    </row>
    <row r="71" spans="2:15" s="58" customFormat="1" ht="27" customHeight="1" thickBot="1">
      <c r="B71" s="221">
        <v>3</v>
      </c>
      <c r="C71" s="420"/>
      <c r="D71" s="421"/>
      <c r="E71" s="230"/>
      <c r="F71" s="230"/>
      <c r="G71" s="401"/>
      <c r="H71" s="402"/>
      <c r="I71" s="401"/>
      <c r="J71" s="402"/>
      <c r="K71" s="439">
        <f>E71*F71</f>
        <v>0</v>
      </c>
      <c r="L71" s="440"/>
      <c r="M71" s="204"/>
      <c r="N71" s="224"/>
      <c r="O71" s="61"/>
    </row>
    <row r="72" spans="2:15" ht="27" customHeight="1" thickTop="1" thickBot="1">
      <c r="B72" s="407" t="s">
        <v>154</v>
      </c>
      <c r="C72" s="408"/>
      <c r="D72" s="408"/>
      <c r="E72" s="408"/>
      <c r="F72" s="409"/>
      <c r="G72" s="403">
        <f>SUM(G69:G71)</f>
        <v>0</v>
      </c>
      <c r="H72" s="404"/>
      <c r="I72" s="403">
        <f>SUM(I69:I71)</f>
        <v>0</v>
      </c>
      <c r="J72" s="404"/>
      <c r="K72" s="403">
        <f>SUM(K69:K71)</f>
        <v>0</v>
      </c>
      <c r="L72" s="404"/>
      <c r="M72" s="207"/>
      <c r="N72" s="234"/>
      <c r="O72" s="59"/>
    </row>
    <row r="73" spans="2:15" ht="18" customHeight="1">
      <c r="B73" s="190"/>
      <c r="C73" s="62"/>
      <c r="D73" s="62"/>
      <c r="E73" s="62"/>
      <c r="F73" s="62"/>
      <c r="G73" s="62"/>
      <c r="H73" s="62"/>
      <c r="I73" s="62"/>
      <c r="J73" s="62"/>
      <c r="K73" s="62"/>
      <c r="L73" s="62"/>
      <c r="M73" s="62"/>
      <c r="N73" s="62"/>
      <c r="O73" s="62"/>
    </row>
    <row r="74" spans="2:15" ht="18" customHeight="1">
      <c r="B74" s="211" t="s">
        <v>106</v>
      </c>
      <c r="C74" s="62"/>
      <c r="D74" s="62"/>
      <c r="E74" s="62"/>
      <c r="F74" s="62"/>
      <c r="G74" s="62"/>
      <c r="H74" s="62"/>
      <c r="I74" s="62"/>
      <c r="J74" s="62"/>
      <c r="K74" s="62"/>
      <c r="L74" s="62"/>
      <c r="M74" s="62"/>
      <c r="N74" s="62"/>
      <c r="O74" s="62"/>
    </row>
    <row r="75" spans="2:15" ht="18.75" customHeight="1">
      <c r="B75" s="212" t="s">
        <v>155</v>
      </c>
      <c r="C75" s="55"/>
      <c r="D75" s="55"/>
      <c r="E75" s="55"/>
      <c r="F75" s="55"/>
      <c r="G75" s="55"/>
      <c r="H75" s="55"/>
      <c r="I75" s="55"/>
      <c r="J75" s="55"/>
      <c r="K75" s="55"/>
      <c r="L75" s="55"/>
      <c r="M75" s="55"/>
      <c r="N75" s="55"/>
      <c r="O75" s="62"/>
    </row>
    <row r="76" spans="2:15" ht="18.75" customHeight="1" thickBot="1">
      <c r="B76" s="214" t="s">
        <v>156</v>
      </c>
      <c r="C76" s="208"/>
      <c r="D76" s="208"/>
      <c r="E76" s="208"/>
      <c r="F76" s="208"/>
      <c r="G76" s="208"/>
      <c r="H76" s="208"/>
      <c r="I76" s="208"/>
      <c r="J76" s="208"/>
      <c r="K76" s="208"/>
      <c r="L76" s="208"/>
      <c r="N76" s="57" t="s">
        <v>117</v>
      </c>
      <c r="O76" s="62"/>
    </row>
    <row r="77" spans="2:15" ht="24.75" customHeight="1">
      <c r="B77" s="426" t="s">
        <v>118</v>
      </c>
      <c r="C77" s="422" t="s">
        <v>157</v>
      </c>
      <c r="D77" s="422" t="s">
        <v>158</v>
      </c>
      <c r="E77" s="422" t="s">
        <v>159</v>
      </c>
      <c r="F77" s="422" t="s">
        <v>160</v>
      </c>
      <c r="G77" s="395" t="s">
        <v>120</v>
      </c>
      <c r="H77" s="396"/>
      <c r="I77" s="395" t="s">
        <v>121</v>
      </c>
      <c r="J77" s="396"/>
      <c r="K77" s="395" t="s">
        <v>161</v>
      </c>
      <c r="L77" s="396"/>
      <c r="M77" s="422" t="s">
        <v>123</v>
      </c>
      <c r="N77" s="424" t="s">
        <v>162</v>
      </c>
      <c r="O77" s="59"/>
    </row>
    <row r="78" spans="2:15" ht="30" customHeight="1" thickBot="1">
      <c r="B78" s="427"/>
      <c r="C78" s="423"/>
      <c r="D78" s="423"/>
      <c r="E78" s="423"/>
      <c r="F78" s="423"/>
      <c r="G78" s="189" t="s">
        <v>163</v>
      </c>
      <c r="H78" s="189" t="s">
        <v>164</v>
      </c>
      <c r="I78" s="189" t="s">
        <v>165</v>
      </c>
      <c r="J78" s="189" t="s">
        <v>166</v>
      </c>
      <c r="K78" s="189" t="s">
        <v>167</v>
      </c>
      <c r="L78" s="189" t="s">
        <v>168</v>
      </c>
      <c r="M78" s="423"/>
      <c r="N78" s="425"/>
      <c r="O78" s="59"/>
    </row>
    <row r="79" spans="2:15" s="58" customFormat="1" ht="27" customHeight="1" thickTop="1">
      <c r="B79" s="218">
        <v>1</v>
      </c>
      <c r="C79" s="184"/>
      <c r="D79" s="183"/>
      <c r="E79" s="228"/>
      <c r="F79" s="226"/>
      <c r="G79" s="175"/>
      <c r="H79" s="181">
        <f>G79*1/1.1</f>
        <v>0</v>
      </c>
      <c r="I79" s="175"/>
      <c r="J79" s="186">
        <f>I79*1/1.1</f>
        <v>0</v>
      </c>
      <c r="K79" s="175"/>
      <c r="L79" s="186">
        <f>K79*1/1.1</f>
        <v>0</v>
      </c>
      <c r="M79" s="202"/>
      <c r="N79" s="222"/>
      <c r="O79" s="61"/>
    </row>
    <row r="80" spans="2:15" s="58" customFormat="1" ht="27" customHeight="1">
      <c r="B80" s="220">
        <v>2</v>
      </c>
      <c r="C80" s="179"/>
      <c r="D80" s="177"/>
      <c r="E80" s="229"/>
      <c r="F80" s="227"/>
      <c r="G80" s="174"/>
      <c r="H80" s="235">
        <f>G80*1/1.1</f>
        <v>0</v>
      </c>
      <c r="I80" s="174"/>
      <c r="J80" s="176">
        <f>I80*1/1.1</f>
        <v>0</v>
      </c>
      <c r="K80" s="174"/>
      <c r="L80" s="176">
        <f>K80*1/1.1</f>
        <v>0</v>
      </c>
      <c r="M80" s="203"/>
      <c r="N80" s="223"/>
      <c r="O80" s="61"/>
    </row>
    <row r="81" spans="2:15" s="58" customFormat="1" ht="27" customHeight="1">
      <c r="B81" s="220">
        <v>3</v>
      </c>
      <c r="C81" s="179"/>
      <c r="D81" s="177"/>
      <c r="E81" s="229"/>
      <c r="F81" s="227"/>
      <c r="G81" s="174"/>
      <c r="H81" s="235">
        <f t="shared" ref="H81:H82" si="0">G81*1/1.1</f>
        <v>0</v>
      </c>
      <c r="I81" s="174"/>
      <c r="J81" s="176">
        <f>I81*1/1.1</f>
        <v>0</v>
      </c>
      <c r="K81" s="174"/>
      <c r="L81" s="176">
        <f>K81*1/1.1</f>
        <v>0</v>
      </c>
      <c r="M81" s="203"/>
      <c r="N81" s="223"/>
      <c r="O81" s="61"/>
    </row>
    <row r="82" spans="2:15" s="58" customFormat="1" ht="27" customHeight="1" thickBot="1">
      <c r="B82" s="221">
        <v>4</v>
      </c>
      <c r="C82" s="180"/>
      <c r="D82" s="178"/>
      <c r="E82" s="230"/>
      <c r="F82" s="178"/>
      <c r="G82" s="236"/>
      <c r="H82" s="237">
        <f t="shared" si="0"/>
        <v>0</v>
      </c>
      <c r="I82" s="236"/>
      <c r="J82" s="187">
        <f>I82*1/1.1</f>
        <v>0</v>
      </c>
      <c r="K82" s="236"/>
      <c r="L82" s="187">
        <f>K82*1/1.1</f>
        <v>0</v>
      </c>
      <c r="M82" s="204"/>
      <c r="N82" s="224"/>
      <c r="O82" s="61"/>
    </row>
    <row r="83" spans="2:15" ht="30" customHeight="1" thickTop="1" thickBot="1">
      <c r="B83" s="407" t="s">
        <v>154</v>
      </c>
      <c r="C83" s="408"/>
      <c r="D83" s="408"/>
      <c r="E83" s="408"/>
      <c r="F83" s="432"/>
      <c r="G83" s="238"/>
      <c r="H83" s="273">
        <f>SUM(H79:H82)</f>
        <v>0</v>
      </c>
      <c r="I83" s="239"/>
      <c r="J83" s="272">
        <f>SUM(J79:J82)</f>
        <v>0</v>
      </c>
      <c r="K83" s="239"/>
      <c r="L83" s="272">
        <f>SUM(L79:L82)</f>
        <v>0</v>
      </c>
      <c r="M83" s="207"/>
      <c r="N83" s="234"/>
      <c r="O83" s="59"/>
    </row>
    <row r="84" spans="2:15" ht="18" customHeight="1">
      <c r="C84" s="70"/>
      <c r="D84" s="70"/>
      <c r="E84" s="70"/>
      <c r="F84" s="70"/>
      <c r="G84" s="65"/>
      <c r="H84" s="65"/>
      <c r="I84" s="67"/>
      <c r="J84" s="67"/>
      <c r="K84" s="67"/>
      <c r="L84" s="67"/>
      <c r="M84" s="71"/>
      <c r="N84" s="71"/>
      <c r="O84" s="59"/>
    </row>
    <row r="85" spans="2:15" ht="18" customHeight="1">
      <c r="B85" s="211" t="s">
        <v>169</v>
      </c>
    </row>
    <row r="86" spans="2:15" ht="18.75" customHeight="1" thickBot="1">
      <c r="N86" s="57" t="s">
        <v>117</v>
      </c>
    </row>
    <row r="87" spans="2:15" ht="24.75" customHeight="1">
      <c r="B87" s="426" t="s">
        <v>118</v>
      </c>
      <c r="C87" s="428" t="s">
        <v>170</v>
      </c>
      <c r="D87" s="429"/>
      <c r="E87" s="422" t="s">
        <v>171</v>
      </c>
      <c r="F87" s="422" t="s">
        <v>137</v>
      </c>
      <c r="G87" s="410" t="s">
        <v>120</v>
      </c>
      <c r="H87" s="411"/>
      <c r="I87" s="410" t="s">
        <v>121</v>
      </c>
      <c r="J87" s="411"/>
      <c r="K87" s="410" t="s">
        <v>122</v>
      </c>
      <c r="L87" s="411"/>
      <c r="M87" s="422" t="s">
        <v>123</v>
      </c>
      <c r="N87" s="424" t="s">
        <v>172</v>
      </c>
      <c r="O87" s="59"/>
    </row>
    <row r="88" spans="2:15" ht="30" customHeight="1" thickBot="1">
      <c r="B88" s="427"/>
      <c r="C88" s="430"/>
      <c r="D88" s="431"/>
      <c r="E88" s="423"/>
      <c r="F88" s="423"/>
      <c r="G88" s="397" t="s">
        <v>125</v>
      </c>
      <c r="H88" s="398"/>
      <c r="I88" s="397" t="s">
        <v>125</v>
      </c>
      <c r="J88" s="398"/>
      <c r="K88" s="397" t="s">
        <v>139</v>
      </c>
      <c r="L88" s="398"/>
      <c r="M88" s="423"/>
      <c r="N88" s="425"/>
      <c r="O88" s="59"/>
    </row>
    <row r="89" spans="2:15" s="58" customFormat="1" ht="27" customHeight="1" thickTop="1">
      <c r="B89" s="218">
        <v>1</v>
      </c>
      <c r="C89" s="416"/>
      <c r="D89" s="417"/>
      <c r="E89" s="228"/>
      <c r="F89" s="228"/>
      <c r="G89" s="412"/>
      <c r="H89" s="413"/>
      <c r="I89" s="412"/>
      <c r="J89" s="413"/>
      <c r="K89" s="387">
        <f>E89*F89</f>
        <v>0</v>
      </c>
      <c r="L89" s="388"/>
      <c r="M89" s="202"/>
      <c r="N89" s="222"/>
      <c r="O89" s="61"/>
    </row>
    <row r="90" spans="2:15" s="58" customFormat="1" ht="27" customHeight="1">
      <c r="B90" s="220">
        <v>2</v>
      </c>
      <c r="C90" s="375"/>
      <c r="D90" s="377"/>
      <c r="E90" s="229"/>
      <c r="F90" s="229"/>
      <c r="G90" s="378"/>
      <c r="H90" s="379"/>
      <c r="I90" s="378"/>
      <c r="J90" s="379"/>
      <c r="K90" s="389">
        <f>E90*F90</f>
        <v>0</v>
      </c>
      <c r="L90" s="390"/>
      <c r="M90" s="203"/>
      <c r="N90" s="223"/>
      <c r="O90" s="61"/>
    </row>
    <row r="91" spans="2:15" s="58" customFormat="1" ht="27" customHeight="1" thickBot="1">
      <c r="B91" s="221">
        <v>3</v>
      </c>
      <c r="C91" s="405"/>
      <c r="D91" s="406"/>
      <c r="E91" s="230"/>
      <c r="F91" s="230"/>
      <c r="G91" s="414"/>
      <c r="H91" s="415"/>
      <c r="I91" s="414"/>
      <c r="J91" s="415"/>
      <c r="K91" s="391">
        <f>E91*F91</f>
        <v>0</v>
      </c>
      <c r="L91" s="392"/>
      <c r="M91" s="204"/>
      <c r="N91" s="224"/>
      <c r="O91" s="61"/>
    </row>
    <row r="92" spans="2:15" ht="27" customHeight="1" thickTop="1" thickBot="1">
      <c r="B92" s="407" t="s">
        <v>154</v>
      </c>
      <c r="C92" s="408"/>
      <c r="D92" s="408"/>
      <c r="E92" s="408"/>
      <c r="F92" s="409"/>
      <c r="G92" s="385">
        <f>SUM(G89:G91)</f>
        <v>0</v>
      </c>
      <c r="H92" s="386"/>
      <c r="I92" s="385">
        <f>SUM(I89:I91)</f>
        <v>0</v>
      </c>
      <c r="J92" s="386"/>
      <c r="K92" s="385">
        <f>SUM(K89:K91)</f>
        <v>0</v>
      </c>
      <c r="L92" s="386"/>
      <c r="M92" s="207"/>
      <c r="N92" s="234"/>
      <c r="O92" s="59"/>
    </row>
  </sheetData>
  <sheetProtection formatCells="0" formatRows="0" insertRows="0" deleteRows="0" selectLockedCells="1"/>
  <mergeCells count="238">
    <mergeCell ref="N7:N8"/>
    <mergeCell ref="G8:H8"/>
    <mergeCell ref="I8:J8"/>
    <mergeCell ref="K8:L8"/>
    <mergeCell ref="B9:N9"/>
    <mergeCell ref="C10:F10"/>
    <mergeCell ref="G10:H10"/>
    <mergeCell ref="I10:J10"/>
    <mergeCell ref="K10:L10"/>
    <mergeCell ref="B7:B8"/>
    <mergeCell ref="C7:F8"/>
    <mergeCell ref="G7:H7"/>
    <mergeCell ref="I7:J7"/>
    <mergeCell ref="K7:L7"/>
    <mergeCell ref="M7:M8"/>
    <mergeCell ref="C13:F13"/>
    <mergeCell ref="G13:H13"/>
    <mergeCell ref="I13:J13"/>
    <mergeCell ref="K13:L13"/>
    <mergeCell ref="B14:F14"/>
    <mergeCell ref="G14:H14"/>
    <mergeCell ref="I14:J14"/>
    <mergeCell ref="K14:L14"/>
    <mergeCell ref="C11:F11"/>
    <mergeCell ref="G11:H11"/>
    <mergeCell ref="I11:J11"/>
    <mergeCell ref="K11:L11"/>
    <mergeCell ref="C12:F12"/>
    <mergeCell ref="G12:H12"/>
    <mergeCell ref="I12:J12"/>
    <mergeCell ref="K12:L12"/>
    <mergeCell ref="C18:F18"/>
    <mergeCell ref="G18:H18"/>
    <mergeCell ref="I18:J18"/>
    <mergeCell ref="K18:L18"/>
    <mergeCell ref="C19:F19"/>
    <mergeCell ref="G19:H19"/>
    <mergeCell ref="I19:J19"/>
    <mergeCell ref="K19:L19"/>
    <mergeCell ref="B15:N15"/>
    <mergeCell ref="C16:F16"/>
    <mergeCell ref="G16:H16"/>
    <mergeCell ref="I16:J16"/>
    <mergeCell ref="K16:L16"/>
    <mergeCell ref="C17:F17"/>
    <mergeCell ref="G17:H17"/>
    <mergeCell ref="I17:J17"/>
    <mergeCell ref="K17:L17"/>
    <mergeCell ref="B20:F20"/>
    <mergeCell ref="G20:H20"/>
    <mergeCell ref="I20:J20"/>
    <mergeCell ref="K20:L20"/>
    <mergeCell ref="B21:N21"/>
    <mergeCell ref="C22:F22"/>
    <mergeCell ref="G22:H22"/>
    <mergeCell ref="I22:J22"/>
    <mergeCell ref="K22:L22"/>
    <mergeCell ref="C25:F25"/>
    <mergeCell ref="G25:H25"/>
    <mergeCell ref="I25:J25"/>
    <mergeCell ref="K25:L25"/>
    <mergeCell ref="B26:F26"/>
    <mergeCell ref="G26:H26"/>
    <mergeCell ref="I26:J26"/>
    <mergeCell ref="K26:L26"/>
    <mergeCell ref="C23:F23"/>
    <mergeCell ref="G23:H23"/>
    <mergeCell ref="I23:J23"/>
    <mergeCell ref="K23:L23"/>
    <mergeCell ref="C24:F24"/>
    <mergeCell ref="G24:H24"/>
    <mergeCell ref="I24:J24"/>
    <mergeCell ref="K24:L24"/>
    <mergeCell ref="M32:M33"/>
    <mergeCell ref="N32:N33"/>
    <mergeCell ref="G33:H33"/>
    <mergeCell ref="I33:J33"/>
    <mergeCell ref="K33:L33"/>
    <mergeCell ref="B27:F27"/>
    <mergeCell ref="G27:H27"/>
    <mergeCell ref="I27:J27"/>
    <mergeCell ref="K27:L27"/>
    <mergeCell ref="B32:B33"/>
    <mergeCell ref="C32:D33"/>
    <mergeCell ref="E32:E33"/>
    <mergeCell ref="F32:F33"/>
    <mergeCell ref="G32:H32"/>
    <mergeCell ref="I32:J32"/>
    <mergeCell ref="C34:D34"/>
    <mergeCell ref="G34:H34"/>
    <mergeCell ref="I34:J34"/>
    <mergeCell ref="K34:L34"/>
    <mergeCell ref="C35:D35"/>
    <mergeCell ref="G35:H35"/>
    <mergeCell ref="I35:J35"/>
    <mergeCell ref="K35:L35"/>
    <mergeCell ref="K32:L32"/>
    <mergeCell ref="C38:D38"/>
    <mergeCell ref="G38:H38"/>
    <mergeCell ref="I38:J38"/>
    <mergeCell ref="K38:L38"/>
    <mergeCell ref="B39:F39"/>
    <mergeCell ref="G39:H39"/>
    <mergeCell ref="I39:J39"/>
    <mergeCell ref="K39:L39"/>
    <mergeCell ref="C36:D36"/>
    <mergeCell ref="G36:H36"/>
    <mergeCell ref="I36:J36"/>
    <mergeCell ref="K36:L36"/>
    <mergeCell ref="C37:D37"/>
    <mergeCell ref="G37:H37"/>
    <mergeCell ref="I37:J37"/>
    <mergeCell ref="K37:L37"/>
    <mergeCell ref="M45:M46"/>
    <mergeCell ref="N45:N46"/>
    <mergeCell ref="G46:H46"/>
    <mergeCell ref="I46:J46"/>
    <mergeCell ref="K46:L46"/>
    <mergeCell ref="B45:B46"/>
    <mergeCell ref="C45:D46"/>
    <mergeCell ref="E45:E46"/>
    <mergeCell ref="F45:F46"/>
    <mergeCell ref="G45:H45"/>
    <mergeCell ref="I45:J45"/>
    <mergeCell ref="C47:D47"/>
    <mergeCell ref="G47:H47"/>
    <mergeCell ref="I47:J47"/>
    <mergeCell ref="K47:L47"/>
    <mergeCell ref="C48:D48"/>
    <mergeCell ref="G48:H48"/>
    <mergeCell ref="I48:J48"/>
    <mergeCell ref="K48:L48"/>
    <mergeCell ref="K45:L45"/>
    <mergeCell ref="C51:D51"/>
    <mergeCell ref="G51:H51"/>
    <mergeCell ref="I51:J51"/>
    <mergeCell ref="K51:L51"/>
    <mergeCell ref="B52:F52"/>
    <mergeCell ref="G52:H52"/>
    <mergeCell ref="I52:J52"/>
    <mergeCell ref="K52:L52"/>
    <mergeCell ref="C49:D49"/>
    <mergeCell ref="G49:H49"/>
    <mergeCell ref="I49:J49"/>
    <mergeCell ref="K49:L49"/>
    <mergeCell ref="C50:D50"/>
    <mergeCell ref="G50:H50"/>
    <mergeCell ref="I50:J50"/>
    <mergeCell ref="K50:L50"/>
    <mergeCell ref="C60:F60"/>
    <mergeCell ref="G60:H60"/>
    <mergeCell ref="I60:J60"/>
    <mergeCell ref="K60:L60"/>
    <mergeCell ref="B61:F61"/>
    <mergeCell ref="G61:H61"/>
    <mergeCell ref="I61:J61"/>
    <mergeCell ref="K61:L61"/>
    <mergeCell ref="N57:N58"/>
    <mergeCell ref="G58:H58"/>
    <mergeCell ref="I58:J58"/>
    <mergeCell ref="K58:L58"/>
    <mergeCell ref="C59:F59"/>
    <mergeCell ref="G59:H59"/>
    <mergeCell ref="I59:J59"/>
    <mergeCell ref="K59:L59"/>
    <mergeCell ref="B57:B58"/>
    <mergeCell ref="C57:F58"/>
    <mergeCell ref="G57:H57"/>
    <mergeCell ref="I57:J57"/>
    <mergeCell ref="K57:L57"/>
    <mergeCell ref="M57:M58"/>
    <mergeCell ref="K67:L67"/>
    <mergeCell ref="M67:M68"/>
    <mergeCell ref="N67:N68"/>
    <mergeCell ref="G68:H68"/>
    <mergeCell ref="I68:J68"/>
    <mergeCell ref="K68:L68"/>
    <mergeCell ref="B67:B68"/>
    <mergeCell ref="C67:D68"/>
    <mergeCell ref="E67:E68"/>
    <mergeCell ref="F67:F68"/>
    <mergeCell ref="G67:H67"/>
    <mergeCell ref="I67:J67"/>
    <mergeCell ref="C71:D71"/>
    <mergeCell ref="G71:H71"/>
    <mergeCell ref="I71:J71"/>
    <mergeCell ref="K71:L71"/>
    <mergeCell ref="B72:F72"/>
    <mergeCell ref="G72:H72"/>
    <mergeCell ref="I72:J72"/>
    <mergeCell ref="K72:L72"/>
    <mergeCell ref="C69:D69"/>
    <mergeCell ref="G69:H69"/>
    <mergeCell ref="I69:J69"/>
    <mergeCell ref="K69:L69"/>
    <mergeCell ref="C70:D70"/>
    <mergeCell ref="G70:H70"/>
    <mergeCell ref="I70:J70"/>
    <mergeCell ref="K70:L70"/>
    <mergeCell ref="B83:F83"/>
    <mergeCell ref="B87:B88"/>
    <mergeCell ref="C87:D88"/>
    <mergeCell ref="E87:E88"/>
    <mergeCell ref="F87:F88"/>
    <mergeCell ref="G87:H87"/>
    <mergeCell ref="B77:B78"/>
    <mergeCell ref="C77:C78"/>
    <mergeCell ref="D77:D78"/>
    <mergeCell ref="E77:E78"/>
    <mergeCell ref="F77:F78"/>
    <mergeCell ref="G77:H77"/>
    <mergeCell ref="I87:J87"/>
    <mergeCell ref="K87:L87"/>
    <mergeCell ref="M87:M88"/>
    <mergeCell ref="N87:N88"/>
    <mergeCell ref="G88:H88"/>
    <mergeCell ref="I88:J88"/>
    <mergeCell ref="K88:L88"/>
    <mergeCell ref="I77:J77"/>
    <mergeCell ref="K77:L77"/>
    <mergeCell ref="M77:M78"/>
    <mergeCell ref="N77:N78"/>
    <mergeCell ref="C91:D91"/>
    <mergeCell ref="G91:H91"/>
    <mergeCell ref="I91:J91"/>
    <mergeCell ref="K91:L91"/>
    <mergeCell ref="B92:F92"/>
    <mergeCell ref="G92:H92"/>
    <mergeCell ref="I92:J92"/>
    <mergeCell ref="K92:L92"/>
    <mergeCell ref="C89:D89"/>
    <mergeCell ref="G89:H89"/>
    <mergeCell ref="I89:J89"/>
    <mergeCell ref="K89:L89"/>
    <mergeCell ref="C90:D90"/>
    <mergeCell ref="G90:H90"/>
    <mergeCell ref="I90:J90"/>
    <mergeCell ref="K90:L90"/>
  </mergeCells>
  <phoneticPr fontId="4"/>
  <dataValidations count="1">
    <dataValidation type="list" allowBlank="1" showInputMessage="1" showErrorMessage="1" sqref="F79:F82" xr:uid="{F009DC17-133C-4D3B-8DDB-DC33298644C7}">
      <formula1>"片道, 往復"</formula1>
    </dataValidation>
  </dataValidations>
  <printOptions horizontalCentered="1"/>
  <pageMargins left="0.23622047244094491" right="0.23622047244094491" top="0.74803149606299213" bottom="0.74803149606299213" header="0.31496062992125984" footer="0.31496062992125984"/>
  <pageSetup paperSize="9" scale="78" fitToHeight="0" orientation="landscape" useFirstPageNumber="1" copies="4" r:id="rId1"/>
  <headerFooter alignWithMargins="0"/>
  <rowBreaks count="4" manualBreakCount="4">
    <brk id="20" max="14" man="1"/>
    <brk id="29" max="14" man="1"/>
    <brk id="53" max="14" man="1"/>
    <brk id="73"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M8"/>
  <sheetViews>
    <sheetView view="pageBreakPreview" zoomScale="115" zoomScaleNormal="100" zoomScaleSheetLayoutView="115" workbookViewId="0">
      <selection sqref="A1:XFD1048576"/>
    </sheetView>
  </sheetViews>
  <sheetFormatPr defaultColWidth="9.33203125" defaultRowHeight="14.25"/>
  <cols>
    <col min="1" max="1" width="16.5" style="6" customWidth="1"/>
    <col min="2" max="2" width="9.1640625" style="6" customWidth="1"/>
    <col min="3" max="3" width="4.6640625" style="6" customWidth="1"/>
    <col min="4" max="4" width="6.6640625" style="6" customWidth="1"/>
    <col min="5" max="5" width="8.83203125" style="6" customWidth="1"/>
    <col min="6" max="6" width="4.6640625" style="6" customWidth="1"/>
    <col min="7" max="7" width="11.6640625" style="6" customWidth="1"/>
    <col min="8" max="8" width="48.33203125" style="6" customWidth="1"/>
    <col min="9" max="16384" width="9.33203125" style="6"/>
  </cols>
  <sheetData>
    <row r="1" spans="1:13" s="7" customFormat="1" ht="42.75" customHeight="1">
      <c r="A1" s="481" t="s">
        <v>188</v>
      </c>
      <c r="B1" s="482"/>
      <c r="C1" s="482"/>
      <c r="D1" s="482"/>
      <c r="E1" s="482"/>
      <c r="F1" s="482"/>
      <c r="G1" s="482"/>
      <c r="H1" s="482"/>
    </row>
    <row r="2" spans="1:13" ht="30.75" customHeight="1">
      <c r="A2" s="483" t="s">
        <v>189</v>
      </c>
      <c r="B2" s="484"/>
      <c r="C2" s="484"/>
      <c r="D2" s="484"/>
      <c r="E2" s="484"/>
      <c r="F2" s="484"/>
      <c r="G2" s="484"/>
      <c r="H2" s="484"/>
    </row>
    <row r="3" spans="1:13" ht="20.25" customHeight="1">
      <c r="A3" s="491" t="s">
        <v>190</v>
      </c>
      <c r="B3" s="492"/>
      <c r="C3" s="497" t="s">
        <v>191</v>
      </c>
      <c r="D3" s="498"/>
      <c r="E3" s="498"/>
      <c r="F3" s="498"/>
      <c r="G3" s="498"/>
      <c r="H3" s="153"/>
    </row>
    <row r="4" spans="1:13" ht="11.25" customHeight="1">
      <c r="A4" s="493"/>
      <c r="B4" s="494"/>
      <c r="C4" s="499" t="s">
        <v>192</v>
      </c>
      <c r="D4" s="500"/>
      <c r="E4" s="500"/>
      <c r="F4" s="500"/>
      <c r="G4" s="500"/>
      <c r="H4" s="154"/>
    </row>
    <row r="5" spans="1:13" ht="20.25" customHeight="1">
      <c r="A5" s="495"/>
      <c r="B5" s="496"/>
      <c r="C5" s="501" t="s">
        <v>193</v>
      </c>
      <c r="D5" s="502"/>
      <c r="E5" s="502"/>
      <c r="F5" s="502"/>
      <c r="G5" s="502"/>
      <c r="H5" s="155"/>
    </row>
    <row r="6" spans="1:13" ht="65.45" customHeight="1">
      <c r="A6" s="485"/>
      <c r="B6" s="486"/>
      <c r="C6" s="486"/>
      <c r="D6" s="486"/>
      <c r="E6" s="486"/>
      <c r="F6" s="486"/>
      <c r="G6" s="486"/>
      <c r="H6" s="487"/>
    </row>
    <row r="7" spans="1:13" ht="290.10000000000002" customHeight="1">
      <c r="A7" s="485"/>
      <c r="B7" s="486"/>
      <c r="C7" s="486"/>
      <c r="D7" s="486"/>
      <c r="E7" s="486"/>
      <c r="F7" s="486"/>
      <c r="G7" s="486"/>
      <c r="H7" s="487"/>
      <c r="L7"/>
      <c r="M7"/>
    </row>
    <row r="8" spans="1:13" ht="290.10000000000002" customHeight="1">
      <c r="A8" s="488"/>
      <c r="B8" s="489"/>
      <c r="C8" s="489"/>
      <c r="D8" s="489"/>
      <c r="E8" s="489"/>
      <c r="F8" s="489"/>
      <c r="G8" s="489"/>
      <c r="H8" s="490"/>
    </row>
  </sheetData>
  <mergeCells count="7">
    <mergeCell ref="A1:H1"/>
    <mergeCell ref="A2:H2"/>
    <mergeCell ref="A6:H8"/>
    <mergeCell ref="A3:B5"/>
    <mergeCell ref="C3:G3"/>
    <mergeCell ref="C4:G4"/>
    <mergeCell ref="C5:G5"/>
  </mergeCells>
  <phoneticPr fontId="4"/>
  <printOptions horizontalCentered="1" verticalCentered="1"/>
  <pageMargins left="0.23622047244094491" right="0.23622047244094491" top="0"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954B4-7BC2-410D-A0B1-7653011FF800}">
  <sheetPr>
    <tabColor theme="9" tint="0.79998168889431442"/>
  </sheetPr>
  <dimension ref="B1:R12"/>
  <sheetViews>
    <sheetView showGridLines="0" view="pageBreakPreview" zoomScale="85" zoomScaleNormal="60" zoomScaleSheetLayoutView="85" workbookViewId="0">
      <selection sqref="A1:XFD1048576"/>
    </sheetView>
  </sheetViews>
  <sheetFormatPr defaultColWidth="9.33203125" defaultRowHeight="16.5"/>
  <cols>
    <col min="1" max="1" width="2.83203125" style="1" customWidth="1"/>
    <col min="2" max="2" width="12.33203125" style="1" customWidth="1"/>
    <col min="3" max="3" width="90.6640625" style="1" customWidth="1"/>
    <col min="4" max="18" width="9.1640625" style="1" customWidth="1"/>
    <col min="19" max="19" width="2.83203125" style="1" customWidth="1"/>
    <col min="20" max="16384" width="9.33203125" style="1"/>
  </cols>
  <sheetData>
    <row r="1" spans="2:18" s="3" customFormat="1" ht="33" customHeight="1">
      <c r="B1" s="152" t="s">
        <v>194</v>
      </c>
    </row>
    <row r="2" spans="2:18" ht="21.75" customHeight="1">
      <c r="B2" s="503" t="s">
        <v>195</v>
      </c>
      <c r="C2" s="504"/>
      <c r="D2" s="504"/>
    </row>
    <row r="3" spans="2:18" ht="15" customHeight="1">
      <c r="B3" s="503"/>
      <c r="C3" s="504"/>
      <c r="D3" s="504"/>
    </row>
    <row r="4" spans="2:18" ht="281.25" customHeight="1">
      <c r="B4" s="505" t="s">
        <v>196</v>
      </c>
      <c r="C4" s="506"/>
      <c r="D4" s="506"/>
      <c r="E4" s="506"/>
      <c r="F4" s="506"/>
      <c r="G4" s="506"/>
      <c r="H4" s="506"/>
      <c r="I4" s="506"/>
      <c r="J4" s="506"/>
      <c r="K4" s="506"/>
      <c r="L4" s="506"/>
      <c r="M4" s="506"/>
      <c r="N4" s="506"/>
      <c r="O4" s="506"/>
      <c r="P4" s="506"/>
      <c r="Q4" s="506"/>
      <c r="R4" s="507"/>
    </row>
    <row r="5" spans="2:18" ht="30" customHeight="1">
      <c r="B5" s="508"/>
      <c r="C5" s="509"/>
      <c r="D5" s="509"/>
      <c r="E5" s="509"/>
      <c r="F5" s="509"/>
      <c r="G5" s="509"/>
      <c r="H5" s="509"/>
      <c r="I5" s="509"/>
      <c r="J5" s="509"/>
      <c r="K5" s="509"/>
      <c r="L5" s="509"/>
      <c r="M5" s="509"/>
      <c r="N5" s="509"/>
      <c r="O5" s="509"/>
      <c r="P5" s="509"/>
      <c r="Q5" s="509"/>
      <c r="R5" s="510"/>
    </row>
    <row r="6" spans="2:18" ht="21" customHeight="1">
      <c r="B6" s="508"/>
      <c r="C6" s="509"/>
      <c r="D6" s="509"/>
      <c r="E6" s="509"/>
      <c r="F6" s="509"/>
      <c r="G6" s="509"/>
      <c r="H6" s="509"/>
      <c r="I6" s="509"/>
      <c r="J6" s="509"/>
      <c r="K6" s="509"/>
      <c r="L6" s="509"/>
      <c r="M6" s="509"/>
      <c r="N6" s="509"/>
      <c r="O6" s="509"/>
      <c r="P6" s="509"/>
      <c r="Q6" s="509"/>
      <c r="R6" s="510"/>
    </row>
    <row r="7" spans="2:18" ht="21" customHeight="1">
      <c r="B7" s="508"/>
      <c r="C7" s="509"/>
      <c r="D7" s="509"/>
      <c r="E7" s="509"/>
      <c r="F7" s="509"/>
      <c r="G7" s="509"/>
      <c r="H7" s="509"/>
      <c r="I7" s="509"/>
      <c r="J7" s="509"/>
      <c r="K7" s="509"/>
      <c r="L7" s="509"/>
      <c r="M7" s="509"/>
      <c r="N7" s="509"/>
      <c r="O7" s="509"/>
      <c r="P7" s="509"/>
      <c r="Q7" s="509"/>
      <c r="R7" s="510"/>
    </row>
    <row r="8" spans="2:18" ht="30" customHeight="1">
      <c r="B8" s="508"/>
      <c r="C8" s="509"/>
      <c r="D8" s="509"/>
      <c r="E8" s="509"/>
      <c r="F8" s="509"/>
      <c r="G8" s="509"/>
      <c r="H8" s="509"/>
      <c r="I8" s="509"/>
      <c r="J8" s="509"/>
      <c r="K8" s="509"/>
      <c r="L8" s="509"/>
      <c r="M8" s="509"/>
      <c r="N8" s="509"/>
      <c r="O8" s="509"/>
      <c r="P8" s="509"/>
      <c r="Q8" s="509"/>
      <c r="R8" s="510"/>
    </row>
    <row r="9" spans="2:18" ht="333.75" customHeight="1">
      <c r="B9" s="511"/>
      <c r="C9" s="512"/>
      <c r="D9" s="512"/>
      <c r="E9" s="512"/>
      <c r="F9" s="512"/>
      <c r="G9" s="512"/>
      <c r="H9" s="512"/>
      <c r="I9" s="512"/>
      <c r="J9" s="512"/>
      <c r="K9" s="512"/>
      <c r="L9" s="512"/>
      <c r="M9" s="512"/>
      <c r="N9" s="512"/>
      <c r="O9" s="512"/>
      <c r="P9" s="512"/>
      <c r="Q9" s="512"/>
      <c r="R9" s="513"/>
    </row>
    <row r="10" spans="2:18" ht="30" customHeight="1">
      <c r="B10" s="139" t="s">
        <v>197</v>
      </c>
    </row>
    <row r="11" spans="2:18" ht="36.75" customHeight="1">
      <c r="B11" s="9"/>
      <c r="C11" s="9"/>
      <c r="D11" s="9"/>
      <c r="E11" s="9"/>
      <c r="F11" s="9"/>
      <c r="G11" s="9"/>
      <c r="H11" s="9"/>
      <c r="I11" s="9"/>
      <c r="J11" s="9"/>
      <c r="K11" s="9"/>
      <c r="L11" s="9"/>
      <c r="M11" s="9"/>
      <c r="N11" s="9"/>
      <c r="O11" s="9"/>
      <c r="P11" s="9"/>
      <c r="Q11" s="9"/>
      <c r="R11" s="9"/>
    </row>
    <row r="12" spans="2:18" ht="21" customHeight="1"/>
  </sheetData>
  <mergeCells count="3">
    <mergeCell ref="B2:D2"/>
    <mergeCell ref="B3:D3"/>
    <mergeCell ref="B4:R9"/>
  </mergeCells>
  <phoneticPr fontId="4"/>
  <printOptions horizontalCentered="1" verticalCentered="1"/>
  <pageMargins left="0" right="0" top="0" bottom="0" header="0.31496062992125984" footer="0.31496062992125984"/>
  <pageSetup paperSize="8" scale="92" fitToWidth="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CA243D0924DD4086CC940334ED1E12" ma:contentTypeVersion="3" ma:contentTypeDescription="新しいドキュメントを作成します。" ma:contentTypeScope="" ma:versionID="6cbbdcc013d8d5ca388bf8fb95d32abd">
  <xsd:schema xmlns:xsd="http://www.w3.org/2001/XMLSchema" xmlns:xs="http://www.w3.org/2001/XMLSchema" xmlns:p="http://schemas.microsoft.com/office/2006/metadata/properties" xmlns:ns2="e53d6dbc-0da8-4a78-92a5-cccbeeec03dc" targetNamespace="http://schemas.microsoft.com/office/2006/metadata/properties" ma:root="true" ma:fieldsID="23c1af06b1d3c844d3e0e81baf661468" ns2:_="">
    <xsd:import namespace="e53d6dbc-0da8-4a78-92a5-cccbeeec03d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d6dbc-0da8-4a78-92a5-cccbeeec03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2D3E18-F5E7-4FE6-97B1-71ED2149EA49}"/>
</file>

<file path=customXml/itemProps2.xml><?xml version="1.0" encoding="utf-8"?>
<ds:datastoreItem xmlns:ds="http://schemas.openxmlformats.org/officeDocument/2006/customXml" ds:itemID="{08FF9314-0821-4F5E-966A-BD168E1C381B}"/>
</file>

<file path=customXml/itemProps3.xml><?xml version="1.0" encoding="utf-8"?>
<ds:datastoreItem xmlns:ds="http://schemas.openxmlformats.org/officeDocument/2006/customXml" ds:itemID="{D0242C4A-E10F-4AB2-8B62-C6A4F36CE1AD}"/>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2018-03-08T18:40:30Z</dcterms:created>
  <dcterms:modified xsi:type="dcterms:W3CDTF">2025-06-05T04:52:06Z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0x0101002ECA243D0924DD4086CC940334ED1E12</vt:lpwstr>
  </property>
</Properties>
</file>