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TMG-cb1a.edstokyotocho.onmicrosoft.com\sfs053-001\4601戦略事業部\スタートアップ・国際金融都市戦略室\22_SU総括担当\87_大学発スタートアップ創出支援事業\令和6年度\12_大学等募集要項\03_決定後完成版\"/>
    </mc:Choice>
  </mc:AlternateContent>
  <xr:revisionPtr revIDLastSave="0" documentId="13_ncr:1_{47C92AE7-A3D6-47DF-B40F-E114F9F1FA98}" xr6:coauthVersionLast="47" xr6:coauthVersionMax="47" xr10:uidLastSave="{00000000-0000-0000-0000-000000000000}"/>
  <bookViews>
    <workbookView xWindow="-108" yWindow="-108" windowWidth="23256" windowHeight="12576" tabRatio="788" xr2:uid="{00000000-000D-0000-FFFF-FFFF00000000}"/>
  </bookViews>
  <sheets>
    <sheet name="KPI設定説明書 " sheetId="3" r:id="rId1"/>
    <sheet name="KPI設定説明書  (記載例)" sheetId="7" r:id="rId2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2" i="7" l="1"/>
  <c r="H31" i="7"/>
  <c r="E31" i="7"/>
  <c r="L30" i="7"/>
  <c r="H29" i="7"/>
  <c r="E29" i="7"/>
  <c r="M37" i="7"/>
  <c r="J37" i="7"/>
  <c r="L36" i="7"/>
  <c r="H35" i="7"/>
  <c r="E35" i="7"/>
  <c r="L34" i="7"/>
  <c r="H33" i="7"/>
  <c r="E33" i="7"/>
  <c r="L28" i="7"/>
  <c r="H27" i="7"/>
  <c r="E27" i="7"/>
  <c r="L26" i="7"/>
  <c r="H25" i="7"/>
  <c r="E25" i="7"/>
  <c r="L24" i="7"/>
  <c r="H23" i="7"/>
  <c r="E23" i="7"/>
  <c r="L22" i="7"/>
  <c r="H21" i="7"/>
  <c r="E21" i="7"/>
  <c r="L20" i="7"/>
  <c r="H19" i="7"/>
  <c r="E19" i="7"/>
  <c r="L18" i="7"/>
  <c r="H17" i="7"/>
  <c r="E17" i="7"/>
  <c r="L30" i="3"/>
  <c r="H29" i="3"/>
  <c r="E29" i="3"/>
  <c r="L28" i="3"/>
  <c r="H27" i="3"/>
  <c r="E27" i="3"/>
  <c r="L34" i="3"/>
  <c r="H33" i="3"/>
  <c r="E33" i="3"/>
  <c r="L32" i="3"/>
  <c r="H31" i="3"/>
  <c r="E31" i="3"/>
  <c r="J37" i="3"/>
  <c r="M37" i="3"/>
  <c r="L36" i="3"/>
  <c r="L26" i="3"/>
  <c r="L24" i="3"/>
  <c r="L22" i="3"/>
  <c r="L20" i="3"/>
  <c r="L18" i="3"/>
  <c r="H25" i="3"/>
  <c r="E25" i="3"/>
  <c r="H23" i="3"/>
  <c r="E23" i="3"/>
  <c r="H35" i="3"/>
  <c r="E35" i="3"/>
  <c r="H19" i="3"/>
  <c r="H21" i="3"/>
  <c r="H17" i="3"/>
  <c r="E19" i="3"/>
  <c r="E21" i="3"/>
  <c r="E17" i="3"/>
  <c r="H37" i="7" l="1"/>
  <c r="H37" i="3"/>
</calcChain>
</file>

<file path=xl/sharedStrings.xml><?xml version="1.0" encoding="utf-8"?>
<sst xmlns="http://schemas.openxmlformats.org/spreadsheetml/2006/main" count="121" uniqueCount="41">
  <si>
    <t>大学発スタートアップ創出支援事業　KPI設定説明書</t>
    <phoneticPr fontId="1"/>
  </si>
  <si>
    <t>設定いただくKPI項目及び各KPI項目の目標値は採択の評価対象となります。</t>
    <rPh sb="11" eb="12">
      <t>オヨ</t>
    </rPh>
    <phoneticPr fontId="1"/>
  </si>
  <si>
    <t>実施計画</t>
    <rPh sb="0" eb="2">
      <t>ジッシ</t>
    </rPh>
    <rPh sb="2" eb="4">
      <t>ケイカク</t>
    </rPh>
    <phoneticPr fontId="1"/>
  </si>
  <si>
    <t>KPI項目</t>
    <rPh sb="3" eb="5">
      <t>コウモク</t>
    </rPh>
    <phoneticPr fontId="1"/>
  </si>
  <si>
    <t>KPI目標値</t>
    <rPh sb="3" eb="6">
      <t>モクヒョウチ</t>
    </rPh>
    <phoneticPr fontId="1"/>
  </si>
  <si>
    <t>目標（令和8年3月末時点）</t>
  </si>
  <si>
    <t>合計</t>
    <rPh sb="0" eb="2">
      <t>ゴウケイ</t>
    </rPh>
    <phoneticPr fontId="1"/>
  </si>
  <si>
    <t>内　　　　　訳</t>
    <phoneticPr fontId="1"/>
  </si>
  <si>
    <t>令和6年度</t>
  </si>
  <si>
    <t>令和7年度</t>
  </si>
  <si>
    <t>目標値</t>
    <rPh sb="0" eb="3">
      <t>モクヒョウチ</t>
    </rPh>
    <phoneticPr fontId="1"/>
  </si>
  <si>
    <t>単位</t>
    <rPh sb="0" eb="2">
      <t>タンイ</t>
    </rPh>
    <phoneticPr fontId="1"/>
  </si>
  <si>
    <t>主な必要経費</t>
    <rPh sb="0" eb="1">
      <t>オモ</t>
    </rPh>
    <rPh sb="2" eb="6">
      <t>ヒツヨウケイヒ</t>
    </rPh>
    <phoneticPr fontId="1"/>
  </si>
  <si>
    <t>申請額（見積額）
（千円）（税込）</t>
    <rPh sb="0" eb="2">
      <t>シンセイ</t>
    </rPh>
    <rPh sb="4" eb="6">
      <t>ミツモリ</t>
    </rPh>
    <rPh sb="6" eb="7">
      <t>ガク</t>
    </rPh>
    <rPh sb="10" eb="12">
      <t>センエン</t>
    </rPh>
    <phoneticPr fontId="1"/>
  </si>
  <si>
    <r>
      <rPr>
        <b/>
        <sz val="12"/>
        <rFont val="游ゴシック"/>
        <family val="3"/>
        <charset val="128"/>
        <scheme val="minor"/>
      </rPr>
      <t>申請額（見積額）</t>
    </r>
    <r>
      <rPr>
        <b/>
        <sz val="11"/>
        <rFont val="游ゴシック"/>
        <family val="3"/>
        <charset val="128"/>
        <scheme val="minor"/>
      </rPr>
      <t xml:space="preserve">
</t>
    </r>
    <r>
      <rPr>
        <b/>
        <sz val="12"/>
        <rFont val="游ゴシック"/>
        <family val="3"/>
        <charset val="128"/>
        <scheme val="minor"/>
      </rPr>
      <t>（千円）（税込）</t>
    </r>
    <rPh sb="0" eb="3">
      <t>シンセイガク</t>
    </rPh>
    <rPh sb="4" eb="6">
      <t>ミツモリ</t>
    </rPh>
    <rPh sb="6" eb="7">
      <t>ガク</t>
    </rPh>
    <rPh sb="10" eb="12">
      <t>センエン</t>
    </rPh>
    <rPh sb="14" eb="16">
      <t>ゼイコ</t>
    </rPh>
    <phoneticPr fontId="1"/>
  </si>
  <si>
    <r>
      <rPr>
        <b/>
        <sz val="12"/>
        <rFont val="游ゴシック"/>
        <family val="3"/>
        <charset val="128"/>
        <scheme val="minor"/>
      </rPr>
      <t>申請額（見積額）</t>
    </r>
    <r>
      <rPr>
        <b/>
        <sz val="11"/>
        <rFont val="游ゴシック"/>
        <family val="3"/>
        <charset val="128"/>
        <scheme val="minor"/>
      </rPr>
      <t xml:space="preserve">
</t>
    </r>
    <r>
      <rPr>
        <b/>
        <sz val="12"/>
        <rFont val="游ゴシック"/>
        <family val="3"/>
        <charset val="128"/>
        <scheme val="minor"/>
      </rPr>
      <t>（千円）（税込）</t>
    </r>
    <phoneticPr fontId="1"/>
  </si>
  <si>
    <t>項目</t>
    <rPh sb="0" eb="2">
      <t>コウモク</t>
    </rPh>
    <phoneticPr fontId="1"/>
  </si>
  <si>
    <t>累計：</t>
  </si>
  <si>
    <t>計</t>
    <rPh sb="0" eb="1">
      <t>ケイ</t>
    </rPh>
    <phoneticPr fontId="1"/>
  </si>
  <si>
    <t>シーズ掘り起こし</t>
    <rPh sb="3" eb="4">
      <t>ホ</t>
    </rPh>
    <rPh sb="5" eb="6">
      <t>オ</t>
    </rPh>
    <phoneticPr fontId="1"/>
  </si>
  <si>
    <t>ピッチイベント開催</t>
    <rPh sb="7" eb="9">
      <t>カイサイ</t>
    </rPh>
    <phoneticPr fontId="1"/>
  </si>
  <si>
    <t>件</t>
    <rPh sb="0" eb="1">
      <t>ケン</t>
    </rPh>
    <phoneticPr fontId="1"/>
  </si>
  <si>
    <t>ブース出展費用、広告費</t>
    <rPh sb="3" eb="7">
      <t>シュッテンヒヨウ</t>
    </rPh>
    <rPh sb="8" eb="11">
      <t>コウコクヒ</t>
    </rPh>
    <phoneticPr fontId="1"/>
  </si>
  <si>
    <t>シーズの事業化</t>
    <rPh sb="4" eb="7">
      <t>ジギョウカ</t>
    </rPh>
    <phoneticPr fontId="1"/>
  </si>
  <si>
    <t>PoCの実施</t>
    <rPh sb="4" eb="6">
      <t>ジッシ</t>
    </rPh>
    <phoneticPr fontId="1"/>
  </si>
  <si>
    <t>○○</t>
    <phoneticPr fontId="1"/>
  </si>
  <si>
    <t>マーケットリサーチの実施</t>
    <rPh sb="10" eb="12">
      <t>ジッシ</t>
    </rPh>
    <phoneticPr fontId="1"/>
  </si>
  <si>
    <t>人</t>
    <rPh sb="0" eb="1">
      <t>ニン</t>
    </rPh>
    <phoneticPr fontId="1"/>
  </si>
  <si>
    <t>組織内体制構築</t>
    <rPh sb="0" eb="7">
      <t>ソシキナイタイセイコウチク</t>
    </rPh>
    <phoneticPr fontId="1"/>
  </si>
  <si>
    <t>体制整備に必要な人材の雇用</t>
    <rPh sb="0" eb="4">
      <t>タイセイセイビ</t>
    </rPh>
    <rPh sb="5" eb="7">
      <t>ヒツヨウ</t>
    </rPh>
    <rPh sb="8" eb="10">
      <t>ジンザイ</t>
    </rPh>
    <rPh sb="11" eb="13">
      <t>コヨウ</t>
    </rPh>
    <phoneticPr fontId="1"/>
  </si>
  <si>
    <t>アクセラレータープログラムの提供開始</t>
    <rPh sb="14" eb="16">
      <t>テイキョウ</t>
    </rPh>
    <rPh sb="16" eb="18">
      <t>カイシ</t>
    </rPh>
    <phoneticPr fontId="1"/>
  </si>
  <si>
    <t>社</t>
    <rPh sb="0" eb="1">
      <t>シャ</t>
    </rPh>
    <phoneticPr fontId="1"/>
  </si>
  <si>
    <t>アクセラレーターとのマッチング</t>
    <phoneticPr fontId="1"/>
  </si>
  <si>
    <t>学校／企業名</t>
    <rPh sb="0" eb="2">
      <t>ガッコウ</t>
    </rPh>
    <rPh sb="3" eb="6">
      <t>キギョウメイ</t>
    </rPh>
    <phoneticPr fontId="1"/>
  </si>
  <si>
    <t>本事業を履行するのに必要な人件費・経費等を踏まえ、各項目における年度ごとの申請額（見積額）を税込で記入してください。</t>
    <rPh sb="37" eb="40">
      <t>シンセイガク</t>
    </rPh>
    <rPh sb="41" eb="44">
      <t>ミツモリガク</t>
    </rPh>
    <rPh sb="46" eb="48">
      <t>ゼイコミ</t>
    </rPh>
    <phoneticPr fontId="1"/>
  </si>
  <si>
    <t>設定いただくKPI項目は効率的・効果的な事業遂行のために各自設定いただく項目です。目標値を定量的かつ検証可能な指標で記入してください。</t>
    <rPh sb="0" eb="2">
      <t>セッテイ</t>
    </rPh>
    <phoneticPr fontId="1"/>
  </si>
  <si>
    <t>また、各KPI項目の目標値の設定理由、背景等の妥当性につきましても、採択における評価の対象となりますので、詳細は別途企画書へ記入してください。</t>
  </si>
  <si>
    <t>また、各KPI項目の目標値の設定理由、背景等の妥当性につきましても、採択における評価の対象となりますので、詳細は別途企画書へ記入してください。</t>
    <phoneticPr fontId="1"/>
  </si>
  <si>
    <t>※黄緑色ハイライトのセルに入力してください。</t>
    <rPh sb="1" eb="4">
      <t>オウリョクショク</t>
    </rPh>
    <rPh sb="13" eb="15">
      <t>ニュウリョク</t>
    </rPh>
    <phoneticPr fontId="1"/>
  </si>
  <si>
    <t>※青紫色ハイライトのセルは、入力していただいた数値から自動算出される項目になります。</t>
    <rPh sb="1" eb="3">
      <t>アオムラサキ</t>
    </rPh>
    <rPh sb="3" eb="4">
      <t>イロ</t>
    </rPh>
    <rPh sb="14" eb="16">
      <t>ニュウリョク</t>
    </rPh>
    <rPh sb="23" eb="25">
      <t>スウチ</t>
    </rPh>
    <rPh sb="27" eb="29">
      <t>ジドウ</t>
    </rPh>
    <rPh sb="29" eb="31">
      <t>サンシュツ</t>
    </rPh>
    <rPh sb="34" eb="36">
      <t>コウモク</t>
    </rPh>
    <phoneticPr fontId="1"/>
  </si>
  <si>
    <t>（注）内訳には、令和６年度のみ約６か月の件数、令和７年度は通年の件数を入力してください。詳細は記載例を御参照ください。</t>
    <rPh sb="51" eb="52">
      <t>ゴ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</si>
</sst>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Meiryo UI"/>
      <family val="3"/>
      <charset val="128"/>
    </font>
    <font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3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3"/>
      <color theme="1"/>
      <name val="游ゴシック"/>
      <family val="2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3"/>
      <name val="游ゴシック"/>
      <family val="3"/>
      <charset val="128"/>
      <scheme val="minor"/>
    </font>
    <font>
      <sz val="11"/>
      <color theme="1"/>
      <name val="Meiryo UI"/>
      <family val="3"/>
      <charset val="128"/>
    </font>
    <font>
      <b/>
      <sz val="1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3"/>
      <color theme="1"/>
      <name val="游ゴシック"/>
      <family val="3"/>
      <charset val="128"/>
      <scheme val="minor"/>
    </font>
    <font>
      <sz val="13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double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indexed="64"/>
      </right>
      <top style="thin">
        <color auto="1"/>
      </top>
      <bottom/>
      <diagonal/>
    </border>
    <border>
      <left style="double">
        <color auto="1"/>
      </left>
      <right style="thin">
        <color indexed="64"/>
      </right>
      <top/>
      <bottom/>
      <diagonal/>
    </border>
    <border>
      <left style="double">
        <color auto="1"/>
      </left>
      <right style="thin">
        <color indexed="64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double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 style="hair">
        <color auto="1"/>
      </right>
      <top style="thin">
        <color auto="1"/>
      </top>
      <bottom style="double">
        <color indexed="64"/>
      </bottom>
      <diagonal/>
    </border>
    <border>
      <left style="hair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double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58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right" vertical="center"/>
    </xf>
    <xf numFmtId="0" fontId="8" fillId="0" borderId="0" xfId="1" applyFont="1" applyAlignment="1"/>
    <xf numFmtId="0" fontId="8" fillId="0" borderId="0" xfId="1" applyFont="1" applyAlignment="1">
      <alignment wrapText="1"/>
    </xf>
    <xf numFmtId="0" fontId="3" fillId="0" borderId="0" xfId="1" applyFont="1" applyAlignment="1"/>
    <xf numFmtId="0" fontId="5" fillId="0" borderId="0" xfId="0" applyFont="1">
      <alignment vertical="center"/>
    </xf>
    <xf numFmtId="0" fontId="6" fillId="0" borderId="0" xfId="1" applyFont="1" applyAlignment="1"/>
    <xf numFmtId="0" fontId="6" fillId="0" borderId="0" xfId="0" applyFont="1">
      <alignment vertical="center"/>
    </xf>
    <xf numFmtId="0" fontId="0" fillId="0" borderId="0" xfId="0" applyAlignment="1">
      <alignment vertical="center" wrapText="1"/>
    </xf>
    <xf numFmtId="0" fontId="3" fillId="0" borderId="0" xfId="1" applyFont="1" applyAlignment="1">
      <alignment horizontal="right"/>
    </xf>
    <xf numFmtId="0" fontId="8" fillId="0" borderId="0" xfId="1" applyFont="1" applyAlignment="1">
      <alignment horizontal="right" wrapText="1"/>
    </xf>
    <xf numFmtId="0" fontId="6" fillId="0" borderId="0" xfId="1" applyFont="1" applyAlignment="1">
      <alignment vertical="top"/>
    </xf>
    <xf numFmtId="38" fontId="0" fillId="0" borderId="0" xfId="2" applyFont="1">
      <alignment vertical="center"/>
    </xf>
    <xf numFmtId="38" fontId="3" fillId="0" borderId="0" xfId="2" applyFont="1" applyAlignment="1"/>
    <xf numFmtId="38" fontId="0" fillId="0" borderId="0" xfId="2" applyFont="1" applyBorder="1">
      <alignment vertical="center"/>
    </xf>
    <xf numFmtId="38" fontId="8" fillId="0" borderId="0" xfId="2" applyFont="1" applyAlignment="1"/>
    <xf numFmtId="0" fontId="4" fillId="0" borderId="0" xfId="0" applyFont="1">
      <alignment vertical="center"/>
    </xf>
    <xf numFmtId="0" fontId="14" fillId="0" borderId="0" xfId="0" applyFont="1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6" fillId="2" borderId="0" xfId="0" applyFont="1" applyFill="1">
      <alignment vertical="center"/>
    </xf>
    <xf numFmtId="0" fontId="6" fillId="3" borderId="0" xfId="1" applyFont="1" applyFill="1" applyAlignment="1">
      <alignment vertical="top"/>
    </xf>
    <xf numFmtId="0" fontId="6" fillId="3" borderId="0" xfId="1" applyFont="1" applyFill="1" applyAlignment="1"/>
    <xf numFmtId="176" fontId="0" fillId="3" borderId="0" xfId="0" applyNumberFormat="1" applyFill="1">
      <alignment vertical="center"/>
    </xf>
    <xf numFmtId="38" fontId="0" fillId="3" borderId="0" xfId="2" applyFont="1" applyFill="1" applyBorder="1">
      <alignment vertical="center"/>
    </xf>
    <xf numFmtId="0" fontId="3" fillId="3" borderId="21" xfId="0" applyFont="1" applyFill="1" applyBorder="1" applyAlignment="1">
      <alignment horizontal="right" vertical="center" wrapText="1"/>
    </xf>
    <xf numFmtId="0" fontId="11" fillId="3" borderId="12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15" fillId="0" borderId="0" xfId="0" applyFont="1">
      <alignment vertical="center"/>
    </xf>
    <xf numFmtId="0" fontId="8" fillId="2" borderId="0" xfId="0" applyFont="1" applyFill="1">
      <alignment vertical="center"/>
    </xf>
    <xf numFmtId="0" fontId="8" fillId="3" borderId="0" xfId="1" applyFont="1" applyFill="1" applyAlignment="1">
      <alignment vertical="top"/>
    </xf>
    <xf numFmtId="0" fontId="8" fillId="0" borderId="0" xfId="1" applyFont="1" applyAlignment="1">
      <alignment vertical="top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 applyAlignment="1">
      <alignment horizontal="right" vertical="center"/>
    </xf>
    <xf numFmtId="0" fontId="19" fillId="0" borderId="0" xfId="0" applyFont="1" applyAlignment="1">
      <alignment horizontal="right" vertical="center"/>
    </xf>
    <xf numFmtId="0" fontId="22" fillId="0" borderId="0" xfId="1" applyFont="1" applyAlignment="1"/>
    <xf numFmtId="38" fontId="22" fillId="0" borderId="0" xfId="2" applyFont="1" applyAlignment="1"/>
    <xf numFmtId="0" fontId="22" fillId="0" borderId="0" xfId="1" applyFont="1" applyAlignment="1">
      <alignment horizontal="right"/>
    </xf>
    <xf numFmtId="0" fontId="22" fillId="0" borderId="0" xfId="1" applyFont="1" applyAlignment="1">
      <alignment horizontal="right" wrapText="1"/>
    </xf>
    <xf numFmtId="0" fontId="22" fillId="0" borderId="0" xfId="1" applyFont="1" applyAlignment="1">
      <alignment wrapText="1"/>
    </xf>
    <xf numFmtId="0" fontId="23" fillId="0" borderId="46" xfId="0" applyFont="1" applyBorder="1" applyAlignment="1">
      <alignment horizontal="center" vertical="center"/>
    </xf>
    <xf numFmtId="0" fontId="23" fillId="0" borderId="47" xfId="0" applyFont="1" applyBorder="1" applyAlignment="1">
      <alignment horizontal="center" vertical="center"/>
    </xf>
    <xf numFmtId="0" fontId="23" fillId="0" borderId="48" xfId="0" applyFont="1" applyBorder="1" applyAlignment="1">
      <alignment horizontal="center" vertical="center" wrapText="1"/>
    </xf>
    <xf numFmtId="0" fontId="23" fillId="0" borderId="49" xfId="0" applyFont="1" applyBorder="1" applyAlignment="1">
      <alignment horizontal="center" vertical="center"/>
    </xf>
    <xf numFmtId="38" fontId="16" fillId="0" borderId="48" xfId="2" applyFont="1" applyBorder="1" applyAlignment="1">
      <alignment horizontal="center" vertical="center" wrapText="1"/>
    </xf>
    <xf numFmtId="38" fontId="16" fillId="0" borderId="51" xfId="2" applyFont="1" applyBorder="1" applyAlignment="1">
      <alignment horizontal="center" vertical="center" wrapText="1"/>
    </xf>
    <xf numFmtId="38" fontId="23" fillId="0" borderId="49" xfId="2" applyFont="1" applyBorder="1" applyAlignment="1">
      <alignment horizontal="center" vertical="center" wrapText="1"/>
    </xf>
    <xf numFmtId="0" fontId="23" fillId="0" borderId="48" xfId="0" applyFont="1" applyBorder="1" applyAlignment="1">
      <alignment horizontal="center" vertical="center"/>
    </xf>
    <xf numFmtId="0" fontId="13" fillId="0" borderId="0" xfId="0" applyFont="1">
      <alignment vertical="center"/>
    </xf>
    <xf numFmtId="38" fontId="11" fillId="2" borderId="24" xfId="2" applyFont="1" applyFill="1" applyBorder="1" applyAlignment="1">
      <alignment vertical="center"/>
    </xf>
    <xf numFmtId="38" fontId="11" fillId="2" borderId="14" xfId="2" applyFont="1" applyFill="1" applyBorder="1" applyAlignment="1">
      <alignment vertical="center"/>
    </xf>
    <xf numFmtId="0" fontId="13" fillId="2" borderId="31" xfId="0" applyFont="1" applyFill="1" applyBorder="1" applyAlignment="1">
      <alignment horizontal="center" vertical="center"/>
    </xf>
    <xf numFmtId="0" fontId="13" fillId="2" borderId="33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horizontal="center" vertical="center"/>
    </xf>
    <xf numFmtId="0" fontId="12" fillId="2" borderId="3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textRotation="255"/>
    </xf>
    <xf numFmtId="0" fontId="5" fillId="2" borderId="3" xfId="0" applyFont="1" applyFill="1" applyBorder="1" applyAlignment="1">
      <alignment horizontal="center" vertical="center" textRotation="255"/>
    </xf>
    <xf numFmtId="0" fontId="6" fillId="2" borderId="7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16" xfId="0" applyFont="1" applyFill="1" applyBorder="1" applyAlignment="1">
      <alignment horizontal="left" vertical="center" wrapText="1"/>
    </xf>
    <xf numFmtId="0" fontId="6" fillId="2" borderId="17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13" fillId="2" borderId="26" xfId="0" applyFont="1" applyFill="1" applyBorder="1" applyAlignment="1">
      <alignment horizontal="center" vertical="center"/>
    </xf>
    <xf numFmtId="176" fontId="0" fillId="3" borderId="9" xfId="0" applyNumberFormat="1" applyFill="1" applyBorder="1">
      <alignment vertical="center"/>
    </xf>
    <xf numFmtId="176" fontId="0" fillId="3" borderId="17" xfId="0" applyNumberFormat="1" applyFill="1" applyBorder="1">
      <alignment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38" fontId="11" fillId="2" borderId="9" xfId="2" applyFont="1" applyFill="1" applyBorder="1" applyAlignment="1">
      <alignment vertical="center" wrapText="1"/>
    </xf>
    <xf numFmtId="38" fontId="11" fillId="2" borderId="17" xfId="2" applyFont="1" applyFill="1" applyBorder="1" applyAlignment="1">
      <alignment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38" fontId="11" fillId="2" borderId="24" xfId="2" applyFont="1" applyFill="1" applyBorder="1" applyAlignment="1">
      <alignment vertical="center" wrapText="1"/>
    </xf>
    <xf numFmtId="38" fontId="11" fillId="2" borderId="14" xfId="2" applyFont="1" applyFill="1" applyBorder="1" applyAlignment="1">
      <alignment vertical="center" wrapText="1"/>
    </xf>
    <xf numFmtId="38" fontId="11" fillId="2" borderId="9" xfId="2" applyFont="1" applyFill="1" applyBorder="1" applyAlignment="1">
      <alignment vertical="center"/>
    </xf>
    <xf numFmtId="38" fontId="11" fillId="2" borderId="17" xfId="2" applyFont="1" applyFill="1" applyBorder="1" applyAlignment="1">
      <alignment vertical="center"/>
    </xf>
    <xf numFmtId="0" fontId="0" fillId="2" borderId="15" xfId="0" applyFill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12" fillId="2" borderId="32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left" vertical="center" wrapText="1" shrinkToFit="1"/>
    </xf>
    <xf numFmtId="0" fontId="6" fillId="2" borderId="9" xfId="0" applyFont="1" applyFill="1" applyBorder="1" applyAlignment="1">
      <alignment horizontal="left" vertical="center" wrapText="1" shrinkToFit="1"/>
    </xf>
    <xf numFmtId="0" fontId="6" fillId="2" borderId="16" xfId="0" applyFont="1" applyFill="1" applyBorder="1" applyAlignment="1">
      <alignment horizontal="left" vertical="center" wrapText="1" shrinkToFit="1"/>
    </xf>
    <xf numFmtId="0" fontId="6" fillId="2" borderId="17" xfId="0" applyFont="1" applyFill="1" applyBorder="1" applyAlignment="1">
      <alignment horizontal="left" vertical="center" wrapText="1" shrinkToFit="1"/>
    </xf>
    <xf numFmtId="38" fontId="11" fillId="2" borderId="19" xfId="2" applyFont="1" applyFill="1" applyBorder="1" applyAlignment="1">
      <alignment vertical="center"/>
    </xf>
    <xf numFmtId="38" fontId="11" fillId="2" borderId="10" xfId="2" applyFont="1" applyFill="1" applyBorder="1" applyAlignment="1">
      <alignment vertical="center"/>
    </xf>
    <xf numFmtId="0" fontId="10" fillId="2" borderId="41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38" fontId="11" fillId="2" borderId="39" xfId="2" applyFont="1" applyFill="1" applyBorder="1" applyAlignment="1">
      <alignment vertical="center" wrapText="1"/>
    </xf>
    <xf numFmtId="0" fontId="12" fillId="2" borderId="40" xfId="0" applyFont="1" applyFill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0" borderId="52" xfId="0" applyFont="1" applyBorder="1" applyAlignment="1">
      <alignment horizontal="center" vertical="center"/>
    </xf>
    <xf numFmtId="0" fontId="17" fillId="0" borderId="5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23" fillId="0" borderId="50" xfId="0" applyFont="1" applyBorder="1" applyAlignment="1">
      <alignment horizontal="center" vertical="center"/>
    </xf>
    <xf numFmtId="0" fontId="23" fillId="0" borderId="47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38" fontId="11" fillId="2" borderId="28" xfId="2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textRotation="255"/>
    </xf>
    <xf numFmtId="0" fontId="17" fillId="0" borderId="30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17" fillId="0" borderId="45" xfId="0" applyFont="1" applyBorder="1" applyAlignment="1">
      <alignment horizontal="center" vertical="center"/>
    </xf>
    <xf numFmtId="0" fontId="6" fillId="2" borderId="23" xfId="0" applyFont="1" applyFill="1" applyBorder="1" applyAlignment="1">
      <alignment horizontal="left" vertical="center" wrapText="1"/>
    </xf>
    <xf numFmtId="0" fontId="6" fillId="2" borderId="39" xfId="0" applyFont="1" applyFill="1" applyBorder="1" applyAlignment="1">
      <alignment horizontal="left" vertical="center" wrapText="1"/>
    </xf>
    <xf numFmtId="0" fontId="3" fillId="3" borderId="30" xfId="0" applyFont="1" applyFill="1" applyBorder="1" applyAlignment="1">
      <alignment horizontal="center" vertical="center"/>
    </xf>
    <xf numFmtId="176" fontId="0" fillId="3" borderId="39" xfId="0" applyNumberFormat="1" applyFill="1" applyBorder="1">
      <alignment vertical="center"/>
    </xf>
    <xf numFmtId="0" fontId="10" fillId="2" borderId="4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2" fillId="2" borderId="36" xfId="0" applyFont="1" applyFill="1" applyBorder="1" applyAlignment="1">
      <alignment horizontal="center" vertical="center" wrapText="1"/>
    </xf>
    <xf numFmtId="0" fontId="12" fillId="2" borderId="37" xfId="0" applyFont="1" applyFill="1" applyBorder="1" applyAlignment="1">
      <alignment horizontal="center" vertical="center" wrapText="1"/>
    </xf>
    <xf numFmtId="0" fontId="12" fillId="2" borderId="38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3" fillId="2" borderId="36" xfId="0" applyFont="1" applyFill="1" applyBorder="1" applyAlignment="1">
      <alignment horizontal="center" vertical="center" wrapText="1"/>
    </xf>
    <xf numFmtId="0" fontId="13" fillId="2" borderId="37" xfId="0" applyFont="1" applyFill="1" applyBorder="1" applyAlignment="1">
      <alignment horizontal="center" vertical="center" wrapText="1"/>
    </xf>
    <xf numFmtId="0" fontId="13" fillId="2" borderId="38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 shrinkToFit="1"/>
    </xf>
    <xf numFmtId="0" fontId="6" fillId="2" borderId="9" xfId="0" applyFont="1" applyFill="1" applyBorder="1" applyAlignment="1">
      <alignment horizontal="center" vertical="center" wrapText="1" shrinkToFit="1"/>
    </xf>
    <xf numFmtId="0" fontId="6" fillId="2" borderId="16" xfId="0" applyFont="1" applyFill="1" applyBorder="1" applyAlignment="1">
      <alignment horizontal="center" vertical="center" wrapText="1" shrinkToFit="1"/>
    </xf>
    <xf numFmtId="0" fontId="6" fillId="2" borderId="17" xfId="0" applyFont="1" applyFill="1" applyBorder="1" applyAlignment="1">
      <alignment horizontal="center" vertical="center" wrapText="1" shrinkToFit="1"/>
    </xf>
    <xf numFmtId="0" fontId="9" fillId="0" borderId="15" xfId="0" applyFont="1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FF0000"/>
      <color rgb="FFBAE370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10/relationships/person" Target="persons/person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5</xdr:row>
      <xdr:rowOff>133350</xdr:rowOff>
    </xdr:from>
    <xdr:to>
      <xdr:col>15</xdr:col>
      <xdr:colOff>1009650</xdr:colOff>
      <xdr:row>9</xdr:row>
      <xdr:rowOff>114300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3D99793-B243-FAC4-D30E-F817BDACCAF8}"/>
            </a:ext>
          </a:extLst>
        </xdr:cNvPr>
        <xdr:cNvSpPr txBox="1"/>
      </xdr:nvSpPr>
      <xdr:spPr>
        <a:xfrm>
          <a:off x="16713200" y="1377950"/>
          <a:ext cx="8375650" cy="1377950"/>
        </a:xfrm>
        <a:prstGeom prst="rect">
          <a:avLst/>
        </a:prstGeom>
        <a:solidFill>
          <a:schemeClr val="bg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本説明書で作成いただいた内容は、別途御提出いただく企画書内「２　実施計画・</a:t>
          </a:r>
          <a:r>
            <a:rPr kumimoji="1" lang="en-US" altLang="ja-JP" sz="1400"/>
            <a:t>KPI</a:t>
          </a:r>
          <a:r>
            <a:rPr kumimoji="1" lang="ja-JP" altLang="en-US" sz="1400"/>
            <a:t>の設定」「５　予算計画」でも記載していただく必要があります。</a:t>
          </a:r>
          <a:endParaRPr kumimoji="1" lang="en-US" altLang="ja-JP" sz="1400"/>
        </a:p>
        <a:p>
          <a:r>
            <a:rPr kumimoji="1" lang="ja-JP" altLang="en-US" sz="1400"/>
            <a:t>企画書作成の際に、本シートを適宜御活用ください。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152400</xdr:colOff>
      <xdr:row>15</xdr:row>
      <xdr:rowOff>628650</xdr:rowOff>
    </xdr:from>
    <xdr:to>
      <xdr:col>27</xdr:col>
      <xdr:colOff>285750</xdr:colOff>
      <xdr:row>21</xdr:row>
      <xdr:rowOff>133350</xdr:rowOff>
    </xdr:to>
    <xdr:sp macro="" textlink="">
      <xdr:nvSpPr>
        <xdr:cNvPr id="3" name="Rectangle: Rounded Corners 24">
          <a:extLst>
            <a:ext uri="{FF2B5EF4-FFF2-40B4-BE49-F238E27FC236}">
              <a16:creationId xmlns:a16="http://schemas.microsoft.com/office/drawing/2014/main" id="{DD1BE263-9026-4264-9882-E98A7592F0F4}"/>
            </a:ext>
          </a:extLst>
        </xdr:cNvPr>
        <xdr:cNvSpPr/>
      </xdr:nvSpPr>
      <xdr:spPr>
        <a:xfrm>
          <a:off x="23175686" y="4601936"/>
          <a:ext cx="8488135" cy="2375807"/>
        </a:xfrm>
        <a:prstGeom prst="roundRect">
          <a:avLst>
            <a:gd name="adj" fmla="val 9500"/>
          </a:avLst>
        </a:prstGeom>
        <a:solidFill>
          <a:schemeClr val="bg1">
            <a:lumMod val="85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rIns="36000" rtlCol="0" anchor="t"/>
        <a:lstStyle/>
        <a:p>
          <a:pPr algn="l"/>
          <a:r>
            <a:rPr kumimoji="1" lang="ja-JP" altLang="en-US" sz="1200" b="1" u="sng">
              <a:solidFill>
                <a:sysClr val="windowText" lastClr="000000"/>
              </a:solidFill>
            </a:rPr>
            <a:t>誤記載例：</a:t>
          </a:r>
          <a:endParaRPr kumimoji="1" lang="en-US" altLang="ja-JP" sz="1200" b="1" u="sng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　令和７年度は３イベント開催プラスという目標の記載において、事業期間全体の「ピッチイベント開催数」を記載して、累計が大きくなってしまっている場合（記載は期中に新たに開催するイベント数）</a:t>
          </a:r>
        </a:p>
      </xdr:txBody>
    </xdr:sp>
    <xdr:clientData/>
  </xdr:twoCellAnchor>
  <xdr:twoCellAnchor editAs="oneCell">
    <xdr:from>
      <xdr:col>16</xdr:col>
      <xdr:colOff>114263</xdr:colOff>
      <xdr:row>18</xdr:row>
      <xdr:rowOff>342900</xdr:rowOff>
    </xdr:from>
    <xdr:to>
      <xdr:col>27</xdr:col>
      <xdr:colOff>178977</xdr:colOff>
      <xdr:row>20</xdr:row>
      <xdr:rowOff>1818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DDC77910-B68D-46BB-BE37-F9EE46DD6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17138" y="5810250"/>
          <a:ext cx="8456239" cy="497118"/>
        </a:xfrm>
        <a:prstGeom prst="rect">
          <a:avLst/>
        </a:prstGeom>
      </xdr:spPr>
    </xdr:pic>
    <xdr:clientData/>
  </xdr:twoCellAnchor>
  <xdr:twoCellAnchor>
    <xdr:from>
      <xdr:col>24</xdr:col>
      <xdr:colOff>180975</xdr:colOff>
      <xdr:row>19</xdr:row>
      <xdr:rowOff>66675</xdr:rowOff>
    </xdr:from>
    <xdr:to>
      <xdr:col>25</xdr:col>
      <xdr:colOff>344159</xdr:colOff>
      <xdr:row>20</xdr:row>
      <xdr:rowOff>22871</xdr:rowOff>
    </xdr:to>
    <xdr:sp macro="" textlink="">
      <xdr:nvSpPr>
        <xdr:cNvPr id="6" name="Rectangle 13">
          <a:extLst>
            <a:ext uri="{FF2B5EF4-FFF2-40B4-BE49-F238E27FC236}">
              <a16:creationId xmlns:a16="http://schemas.microsoft.com/office/drawing/2014/main" id="{91A318B1-5EE8-4A5B-AEB5-7E6BAD4D1711}"/>
            </a:ext>
          </a:extLst>
        </xdr:cNvPr>
        <xdr:cNvSpPr/>
      </xdr:nvSpPr>
      <xdr:spPr>
        <a:xfrm>
          <a:off x="29517975" y="6067425"/>
          <a:ext cx="848984" cy="260996"/>
        </a:xfrm>
        <a:prstGeom prst="rect">
          <a:avLst/>
        </a:prstGeom>
        <a:noFill/>
        <a:ln w="28575">
          <a:solidFill>
            <a:srgbClr val="C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476250</xdr:colOff>
      <xdr:row>18</xdr:row>
      <xdr:rowOff>304800</xdr:rowOff>
    </xdr:from>
    <xdr:to>
      <xdr:col>18</xdr:col>
      <xdr:colOff>1325234</xdr:colOff>
      <xdr:row>20</xdr:row>
      <xdr:rowOff>13346</xdr:rowOff>
    </xdr:to>
    <xdr:sp macro="" textlink="">
      <xdr:nvSpPr>
        <xdr:cNvPr id="7" name="Rectangle 13">
          <a:extLst>
            <a:ext uri="{FF2B5EF4-FFF2-40B4-BE49-F238E27FC236}">
              <a16:creationId xmlns:a16="http://schemas.microsoft.com/office/drawing/2014/main" id="{FE1BF1E8-BBF1-4537-A441-6626B2B4E6CB}"/>
            </a:ext>
          </a:extLst>
        </xdr:cNvPr>
        <xdr:cNvSpPr/>
      </xdr:nvSpPr>
      <xdr:spPr>
        <a:xfrm>
          <a:off x="24841200" y="5772150"/>
          <a:ext cx="848984" cy="546746"/>
        </a:xfrm>
        <a:prstGeom prst="rect">
          <a:avLst/>
        </a:prstGeom>
        <a:noFill/>
        <a:ln w="28575">
          <a:solidFill>
            <a:srgbClr val="C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900743</xdr:colOff>
      <xdr:row>20</xdr:row>
      <xdr:rowOff>13345</xdr:rowOff>
    </xdr:from>
    <xdr:to>
      <xdr:col>24</xdr:col>
      <xdr:colOff>608932</xdr:colOff>
      <xdr:row>20</xdr:row>
      <xdr:rowOff>22870</xdr:rowOff>
    </xdr:to>
    <xdr:cxnSp macro="">
      <xdr:nvCxnSpPr>
        <xdr:cNvPr id="8" name="Connector: Elbow 18">
          <a:extLst>
            <a:ext uri="{FF2B5EF4-FFF2-40B4-BE49-F238E27FC236}">
              <a16:creationId xmlns:a16="http://schemas.microsoft.com/office/drawing/2014/main" id="{4BF68B14-28CA-49AF-A261-2428EC6F6D1B}"/>
            </a:ext>
          </a:extLst>
        </xdr:cNvPr>
        <xdr:cNvCxnSpPr>
          <a:stCxn id="7" idx="2"/>
          <a:endCxn id="6" idx="2"/>
        </xdr:cNvCxnSpPr>
      </xdr:nvCxnSpPr>
      <xdr:spPr>
        <a:xfrm rot="16200000" flipH="1">
          <a:off x="27584597" y="3999991"/>
          <a:ext cx="9525" cy="4713144"/>
        </a:xfrm>
        <a:prstGeom prst="bentConnector3">
          <a:avLst>
            <a:gd name="adj1" fmla="val 2500000"/>
          </a:avLst>
        </a:prstGeom>
        <a:ln w="19050">
          <a:solidFill>
            <a:srgbClr val="C0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390525</xdr:colOff>
      <xdr:row>20</xdr:row>
      <xdr:rowOff>314325</xdr:rowOff>
    </xdr:from>
    <xdr:to>
      <xdr:col>24</xdr:col>
      <xdr:colOff>57150</xdr:colOff>
      <xdr:row>21</xdr:row>
      <xdr:rowOff>104775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56902BC-F3D7-C755-7CC0-0F752D34A94F}"/>
            </a:ext>
          </a:extLst>
        </xdr:cNvPr>
        <xdr:cNvSpPr txBox="1"/>
      </xdr:nvSpPr>
      <xdr:spPr>
        <a:xfrm>
          <a:off x="26298525" y="6619875"/>
          <a:ext cx="3095625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/>
            <a:t>KPI</a:t>
          </a:r>
          <a:r>
            <a:rPr kumimoji="1" lang="ja-JP" altLang="en-US" sz="1100" b="1"/>
            <a:t>設定値と累計値が等しいか御確認ください</a:t>
          </a:r>
          <a:endParaRPr kumimoji="1" lang="en-US" altLang="ja-JP" sz="1100" b="1"/>
        </a:p>
      </xdr:txBody>
    </xdr:sp>
    <xdr:clientData/>
  </xdr:twoCellAnchor>
  <xdr:twoCellAnchor>
    <xdr:from>
      <xdr:col>12</xdr:col>
      <xdr:colOff>266698</xdr:colOff>
      <xdr:row>16</xdr:row>
      <xdr:rowOff>238564</xdr:rowOff>
    </xdr:from>
    <xdr:to>
      <xdr:col>16</xdr:col>
      <xdr:colOff>190500</xdr:colOff>
      <xdr:row>18</xdr:row>
      <xdr:rowOff>114861</xdr:rowOff>
    </xdr:to>
    <xdr:sp macro="" textlink="">
      <xdr:nvSpPr>
        <xdr:cNvPr id="2" name="Right Brace 23">
          <a:extLst>
            <a:ext uri="{FF2B5EF4-FFF2-40B4-BE49-F238E27FC236}">
              <a16:creationId xmlns:a16="http://schemas.microsoft.com/office/drawing/2014/main" id="{0EB5A5B4-E4ED-45ED-8DF8-2AF97B2725AE}"/>
            </a:ext>
          </a:extLst>
        </xdr:cNvPr>
        <xdr:cNvSpPr/>
      </xdr:nvSpPr>
      <xdr:spPr>
        <a:xfrm flipH="1">
          <a:off x="16316323" y="4867714"/>
          <a:ext cx="6877052" cy="714497"/>
        </a:xfrm>
        <a:prstGeom prst="rightArrow">
          <a:avLst/>
        </a:prstGeom>
        <a:solidFill>
          <a:schemeClr val="accent6"/>
        </a:solidFill>
        <a:ln w="28575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2136321</xdr:colOff>
      <xdr:row>19</xdr:row>
      <xdr:rowOff>258536</xdr:rowOff>
    </xdr:from>
    <xdr:to>
      <xdr:col>13</xdr:col>
      <xdr:colOff>39359</xdr:colOff>
      <xdr:row>22</xdr:row>
      <xdr:rowOff>32396</xdr:rowOff>
    </xdr:to>
    <xdr:sp macro="" textlink="">
      <xdr:nvSpPr>
        <xdr:cNvPr id="13" name="Rectangle 13">
          <a:extLst>
            <a:ext uri="{FF2B5EF4-FFF2-40B4-BE49-F238E27FC236}">
              <a16:creationId xmlns:a16="http://schemas.microsoft.com/office/drawing/2014/main" id="{CBADCE55-0C9F-4C0D-90F7-1CB3017AD11B}"/>
            </a:ext>
          </a:extLst>
        </xdr:cNvPr>
        <xdr:cNvSpPr/>
      </xdr:nvSpPr>
      <xdr:spPr>
        <a:xfrm>
          <a:off x="14491607" y="6272893"/>
          <a:ext cx="3794931" cy="903253"/>
        </a:xfrm>
        <a:prstGeom prst="rect">
          <a:avLst/>
        </a:prstGeom>
        <a:noFill/>
        <a:ln w="28575">
          <a:solidFill>
            <a:srgbClr val="C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2152651</xdr:colOff>
      <xdr:row>21</xdr:row>
      <xdr:rowOff>261257</xdr:rowOff>
    </xdr:from>
    <xdr:to>
      <xdr:col>10</xdr:col>
      <xdr:colOff>27215</xdr:colOff>
      <xdr:row>28</xdr:row>
      <xdr:rowOff>54429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AF37BE09-3994-4F45-BC89-340208123F28}"/>
            </a:ext>
          </a:extLst>
        </xdr:cNvPr>
        <xdr:cNvSpPr/>
      </xdr:nvSpPr>
      <xdr:spPr>
        <a:xfrm>
          <a:off x="10834008" y="7105650"/>
          <a:ext cx="3725636" cy="2582636"/>
        </a:xfrm>
        <a:prstGeom prst="rect">
          <a:avLst/>
        </a:prstGeom>
        <a:noFill/>
        <a:ln w="28575">
          <a:solidFill>
            <a:srgbClr val="C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13606</xdr:colOff>
      <xdr:row>29</xdr:row>
      <xdr:rowOff>244928</xdr:rowOff>
    </xdr:from>
    <xdr:to>
      <xdr:col>10</xdr:col>
      <xdr:colOff>43542</xdr:colOff>
      <xdr:row>36</xdr:row>
      <xdr:rowOff>16328</xdr:rowOff>
    </xdr:to>
    <xdr:sp macro="" textlink="">
      <xdr:nvSpPr>
        <xdr:cNvPr id="15" name="Rectangle 13">
          <a:extLst>
            <a:ext uri="{FF2B5EF4-FFF2-40B4-BE49-F238E27FC236}">
              <a16:creationId xmlns:a16="http://schemas.microsoft.com/office/drawing/2014/main" id="{98E2628A-48EC-4776-945B-E10B3BE6959C}"/>
            </a:ext>
          </a:extLst>
        </xdr:cNvPr>
        <xdr:cNvSpPr/>
      </xdr:nvSpPr>
      <xdr:spPr>
        <a:xfrm>
          <a:off x="10872106" y="10409464"/>
          <a:ext cx="3703865" cy="2560864"/>
        </a:xfrm>
        <a:prstGeom prst="rect">
          <a:avLst/>
        </a:prstGeom>
        <a:noFill/>
        <a:ln w="28575">
          <a:solidFill>
            <a:srgbClr val="C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152400</xdr:colOff>
      <xdr:row>27</xdr:row>
      <xdr:rowOff>36739</xdr:rowOff>
    </xdr:from>
    <xdr:to>
      <xdr:col>27</xdr:col>
      <xdr:colOff>285750</xdr:colOff>
      <xdr:row>30</xdr:row>
      <xdr:rowOff>40821</xdr:rowOff>
    </xdr:to>
    <xdr:sp macro="" textlink="">
      <xdr:nvSpPr>
        <xdr:cNvPr id="18" name="Rectangle: Rounded Corners 24">
          <a:extLst>
            <a:ext uri="{FF2B5EF4-FFF2-40B4-BE49-F238E27FC236}">
              <a16:creationId xmlns:a16="http://schemas.microsoft.com/office/drawing/2014/main" id="{52A77F55-A1D0-4621-8D2B-1F680BF30472}"/>
            </a:ext>
          </a:extLst>
        </xdr:cNvPr>
        <xdr:cNvSpPr/>
      </xdr:nvSpPr>
      <xdr:spPr>
        <a:xfrm>
          <a:off x="23175686" y="9371239"/>
          <a:ext cx="8488135" cy="1133475"/>
        </a:xfrm>
        <a:prstGeom prst="roundRect">
          <a:avLst>
            <a:gd name="adj" fmla="val 9500"/>
          </a:avLst>
        </a:prstGeom>
        <a:solidFill>
          <a:schemeClr val="bg1">
            <a:lumMod val="85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rIns="36000" rtlCol="0" anchor="ctr"/>
        <a:lstStyle/>
        <a:p>
          <a:pPr algn="l"/>
          <a:r>
            <a:rPr kumimoji="1" lang="ja-JP" altLang="en-US" sz="1200" b="1" u="sng">
              <a:solidFill>
                <a:sysClr val="windowText" lastClr="000000"/>
              </a:solidFill>
            </a:rPr>
            <a:t>単年度のみ設定した</a:t>
          </a:r>
          <a:r>
            <a:rPr kumimoji="1" lang="en-US" altLang="ja-JP" sz="1200" b="1" u="sng">
              <a:solidFill>
                <a:sysClr val="windowText" lastClr="000000"/>
              </a:solidFill>
            </a:rPr>
            <a:t>KPI</a:t>
          </a:r>
          <a:r>
            <a:rPr kumimoji="1" lang="ja-JP" altLang="en-US" sz="1200" b="1" u="sng">
              <a:solidFill>
                <a:sysClr val="windowText" lastClr="000000"/>
              </a:solidFill>
            </a:rPr>
            <a:t>の場合：</a:t>
          </a:r>
          <a:endParaRPr kumimoji="1" lang="en-US" altLang="ja-JP" sz="1200" b="1" u="sng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　２か年度入力できるフォーマットですが、単年度のみ設定した</a:t>
          </a:r>
          <a:r>
            <a:rPr kumimoji="1" lang="en-US" altLang="ja-JP" sz="1200" b="1">
              <a:solidFill>
                <a:sysClr val="windowText" lastClr="000000"/>
              </a:solidFill>
            </a:rPr>
            <a:t>KPI</a:t>
          </a:r>
          <a:r>
            <a:rPr kumimoji="1" lang="ja-JP" altLang="en-US" sz="1200" b="1">
              <a:solidFill>
                <a:sysClr val="windowText" lastClr="000000"/>
              </a:solidFill>
            </a:rPr>
            <a:t>の場合、非該当の年の目標値と申請額（見積額）は空欄で結構です。</a:t>
          </a:r>
        </a:p>
      </xdr:txBody>
    </xdr:sp>
    <xdr:clientData/>
  </xdr:twoCellAnchor>
  <xdr:twoCellAnchor>
    <xdr:from>
      <xdr:col>13</xdr:col>
      <xdr:colOff>39359</xdr:colOff>
      <xdr:row>20</xdr:row>
      <xdr:rowOff>410806</xdr:rowOff>
    </xdr:from>
    <xdr:to>
      <xdr:col>16</xdr:col>
      <xdr:colOff>152400</xdr:colOff>
      <xdr:row>28</xdr:row>
      <xdr:rowOff>304120</xdr:rowOff>
    </xdr:to>
    <xdr:cxnSp macro="">
      <xdr:nvCxnSpPr>
        <xdr:cNvPr id="20" name="直線矢印コネクタ 19">
          <a:extLst>
            <a:ext uri="{FF2B5EF4-FFF2-40B4-BE49-F238E27FC236}">
              <a16:creationId xmlns:a16="http://schemas.microsoft.com/office/drawing/2014/main" id="{4C5EB85C-CDDA-D40A-3695-C68B5ED796CE}"/>
            </a:ext>
          </a:extLst>
        </xdr:cNvPr>
        <xdr:cNvCxnSpPr>
          <a:stCxn id="18" idx="1"/>
          <a:endCxn id="13" idx="3"/>
        </xdr:cNvCxnSpPr>
      </xdr:nvCxnSpPr>
      <xdr:spPr>
        <a:xfrm flipH="1" flipV="1">
          <a:off x="18286538" y="6724520"/>
          <a:ext cx="4889148" cy="3213457"/>
        </a:xfrm>
        <a:prstGeom prst="straightConnector1">
          <a:avLst/>
        </a:prstGeom>
        <a:ln w="76200">
          <a:solidFill>
            <a:schemeClr val="accent6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27215</xdr:colOff>
      <xdr:row>24</xdr:row>
      <xdr:rowOff>423182</xdr:rowOff>
    </xdr:from>
    <xdr:to>
      <xdr:col>16</xdr:col>
      <xdr:colOff>152400</xdr:colOff>
      <xdr:row>28</xdr:row>
      <xdr:rowOff>304120</xdr:rowOff>
    </xdr:to>
    <xdr:cxnSp macro="">
      <xdr:nvCxnSpPr>
        <xdr:cNvPr id="21" name="直線矢印コネクタ 20">
          <a:extLst>
            <a:ext uri="{FF2B5EF4-FFF2-40B4-BE49-F238E27FC236}">
              <a16:creationId xmlns:a16="http://schemas.microsoft.com/office/drawing/2014/main" id="{339D6A89-0624-46C7-9F1E-1E10FA13C08B}"/>
            </a:ext>
          </a:extLst>
        </xdr:cNvPr>
        <xdr:cNvCxnSpPr>
          <a:stCxn id="18" idx="1"/>
          <a:endCxn id="14" idx="3"/>
        </xdr:cNvCxnSpPr>
      </xdr:nvCxnSpPr>
      <xdr:spPr>
        <a:xfrm flipH="1" flipV="1">
          <a:off x="14559644" y="8396968"/>
          <a:ext cx="8616042" cy="1541009"/>
        </a:xfrm>
        <a:prstGeom prst="straightConnector1">
          <a:avLst/>
        </a:prstGeom>
        <a:ln w="76200">
          <a:solidFill>
            <a:schemeClr val="accent6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43542</xdr:colOff>
      <xdr:row>28</xdr:row>
      <xdr:rowOff>304120</xdr:rowOff>
    </xdr:from>
    <xdr:to>
      <xdr:col>16</xdr:col>
      <xdr:colOff>152400</xdr:colOff>
      <xdr:row>32</xdr:row>
      <xdr:rowOff>395967</xdr:rowOff>
    </xdr:to>
    <xdr:cxnSp macro="">
      <xdr:nvCxnSpPr>
        <xdr:cNvPr id="22" name="直線矢印コネクタ 21">
          <a:extLst>
            <a:ext uri="{FF2B5EF4-FFF2-40B4-BE49-F238E27FC236}">
              <a16:creationId xmlns:a16="http://schemas.microsoft.com/office/drawing/2014/main" id="{6F5916F7-93C1-4AC5-AB32-96ADFA310131}"/>
            </a:ext>
          </a:extLst>
        </xdr:cNvPr>
        <xdr:cNvCxnSpPr>
          <a:stCxn id="18" idx="1"/>
          <a:endCxn id="15" idx="3"/>
        </xdr:cNvCxnSpPr>
      </xdr:nvCxnSpPr>
      <xdr:spPr>
        <a:xfrm flipH="1">
          <a:off x="14575971" y="9937977"/>
          <a:ext cx="8599715" cy="1751919"/>
        </a:xfrm>
        <a:prstGeom prst="straightConnector1">
          <a:avLst/>
        </a:prstGeom>
        <a:ln w="76200">
          <a:solidFill>
            <a:schemeClr val="accent6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桶谷 建央" id="{9B71349C-C4CF-4784-B6D3-FD5C173CA605}" userId="S::t.oketani@regacy-innovation.com::3f731c37-3ad2-4619-8733-0f2e31905b57" providerId="AD"/>
</personList>
</file>

<file path=xl/theme/theme1.xml><?xml version="1.0" encoding="utf-8"?>
<a:theme xmlns:a="http://schemas.openxmlformats.org/drawingml/2006/main" name="DeloitteColors">
  <a:themeElements>
    <a:clrScheme name="Deloitt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86BC25"/>
      </a:accent1>
      <a:accent2>
        <a:srgbClr val="046A38"/>
      </a:accent2>
      <a:accent3>
        <a:srgbClr val="62B5E5"/>
      </a:accent3>
      <a:accent4>
        <a:srgbClr val="012169"/>
      </a:accent4>
      <a:accent5>
        <a:srgbClr val="0097A9"/>
      </a:accent5>
      <a:accent6>
        <a:srgbClr val="75787B"/>
      </a:accent6>
      <a:hlink>
        <a:srgbClr val="00A3E0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2" dT="2024-08-14T00:26:51.70" personId="{9B71349C-C4CF-4784-B6D3-FD5C173CA605}" id="{47302A04-3DBD-49E4-800D-1D772969E4FA}">
    <text>期間を更新しています</text>
  </threadedComment>
  <threadedComment ref="N13" dT="2024-08-14T00:27:41.23" personId="{9B71349C-C4CF-4784-B6D3-FD5C173CA605}" id="{D317E813-ECA4-47EF-8DCE-8997C60E9638}">
    <text>同じく期間を更新</text>
  </threadedComment>
  <threadedComment ref="I15" dT="2024-08-14T00:27:22.75" personId="{9B71349C-C4CF-4784-B6D3-FD5C173CA605}" id="{55B3DBCE-9C52-4A9D-92BD-9B4B47B61DEB}">
    <text>同じく期間を更新</text>
  </threadedComment>
  <threadedComment ref="K15" dT="2024-08-14T00:27:30.90" personId="{9B71349C-C4CF-4784-B6D3-FD5C173CA605}" id="{C2616C55-3048-4F58-AA0F-CF9FACDF8FBA}">
    <text>同じく期間を更新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12" dT="2024-08-14T00:28:22.01" personId="{9B71349C-C4CF-4784-B6D3-FD5C173CA605}" id="{57C497EE-27C7-418C-A27B-591322F21A00}">
    <text>同じく期間を更新</text>
  </threadedComment>
  <threadedComment ref="N13" dT="2024-08-14T00:28:52.30" personId="{9B71349C-C4CF-4784-B6D3-FD5C173CA605}" id="{DF571F1E-63D3-4776-AB07-83507B60976B}">
    <text>同じく期間を更新</text>
  </threadedComment>
  <threadedComment ref="I15" dT="2024-08-14T00:28:31.44" personId="{9B71349C-C4CF-4784-B6D3-FD5C173CA605}" id="{A1A6AD3D-CFC9-488C-A9FA-3F2511BAE522}">
    <text>同じく期間を更新</text>
  </threadedComment>
  <threadedComment ref="K15" dT="2024-08-14T00:28:42.16" personId="{9B71349C-C4CF-4784-B6D3-FD5C173CA605}" id="{3806A852-5FF8-4909-93BB-CC5399111E81}">
    <text>同じく期間を更新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5"/>
  <sheetViews>
    <sheetView showGridLines="0" tabSelected="1" zoomScale="50" zoomScaleNormal="50" workbookViewId="0">
      <selection activeCell="E16" sqref="E16"/>
    </sheetView>
  </sheetViews>
  <sheetFormatPr defaultColWidth="8.8984375" defaultRowHeight="18" x14ac:dyDescent="0.45"/>
  <cols>
    <col min="1" max="1" width="25.59765625" customWidth="1"/>
    <col min="2" max="2" width="5.8984375" customWidth="1"/>
    <col min="3" max="3" width="16.8984375" customWidth="1"/>
    <col min="4" max="4" width="23.8984375" customWidth="1"/>
    <col min="5" max="5" width="19.59765625" customWidth="1"/>
    <col min="6" max="6" width="14.3984375" customWidth="1"/>
    <col min="7" max="7" width="35.59765625" customWidth="1"/>
    <col min="8" max="8" width="28.59765625" customWidth="1"/>
    <col min="9" max="9" width="19.59765625" customWidth="1"/>
    <col min="10" max="10" width="28.59765625" style="13" customWidth="1"/>
    <col min="11" max="11" width="9.09765625" style="2" customWidth="1"/>
    <col min="12" max="12" width="11" customWidth="1"/>
    <col min="13" max="14" width="28.59765625" style="13" customWidth="1"/>
    <col min="15" max="15" width="19.59765625" customWidth="1"/>
    <col min="16" max="16" width="14.3984375" customWidth="1"/>
    <col min="17" max="17" width="6.8984375" style="2" customWidth="1"/>
    <col min="18" max="18" width="11" customWidth="1"/>
    <col min="19" max="19" width="20.09765625" style="13" customWidth="1"/>
  </cols>
  <sheetData>
    <row r="1" spans="1:19" ht="26.4" x14ac:dyDescent="0.45">
      <c r="A1" s="37" t="s">
        <v>0</v>
      </c>
      <c r="B1" s="6"/>
    </row>
    <row r="2" spans="1:19" ht="13.5" customHeight="1" x14ac:dyDescent="0.45">
      <c r="A2" s="6"/>
      <c r="B2" s="6"/>
    </row>
    <row r="3" spans="1:19" ht="30" customHeight="1" x14ac:dyDescent="0.45">
      <c r="A3" s="1"/>
      <c r="B3" s="1"/>
      <c r="K3" s="120" t="s">
        <v>33</v>
      </c>
      <c r="L3" s="120"/>
      <c r="M3" s="86"/>
      <c r="N3" s="86"/>
      <c r="O3" s="86"/>
      <c r="P3" s="86"/>
    </row>
    <row r="4" spans="1:19" s="3" customFormat="1" ht="4.5" customHeight="1" x14ac:dyDescent="0.55000000000000004">
      <c r="A4" s="5"/>
      <c r="B4" s="5"/>
      <c r="C4" s="7"/>
      <c r="D4" s="5"/>
      <c r="E4"/>
      <c r="F4"/>
      <c r="G4"/>
      <c r="H4"/>
      <c r="I4"/>
      <c r="J4" s="14"/>
      <c r="K4" s="10"/>
      <c r="L4" s="5"/>
      <c r="M4" s="14"/>
      <c r="N4" s="14"/>
      <c r="O4" s="5"/>
      <c r="P4" s="5"/>
      <c r="Q4" s="11"/>
      <c r="R4" s="4"/>
      <c r="S4" s="16"/>
    </row>
    <row r="5" spans="1:19" s="40" customFormat="1" ht="21.6" x14ac:dyDescent="0.55000000000000004">
      <c r="A5" s="40" t="s">
        <v>34</v>
      </c>
      <c r="J5" s="41"/>
      <c r="K5" s="42"/>
      <c r="M5" s="41"/>
      <c r="N5" s="41"/>
      <c r="Q5" s="43"/>
      <c r="R5" s="44"/>
      <c r="S5" s="41"/>
    </row>
    <row r="6" spans="1:19" s="3" customFormat="1" ht="21.6" x14ac:dyDescent="0.55000000000000004">
      <c r="A6" s="7" t="s">
        <v>35</v>
      </c>
      <c r="B6" s="7"/>
      <c r="C6" s="7"/>
      <c r="D6" s="5"/>
      <c r="E6" s="5"/>
      <c r="F6" s="5"/>
      <c r="G6" s="5"/>
      <c r="H6" s="5"/>
      <c r="I6" s="5"/>
      <c r="J6" s="14"/>
      <c r="K6" s="10"/>
      <c r="L6" s="5"/>
      <c r="M6" s="14"/>
      <c r="N6" s="14"/>
      <c r="O6" s="5"/>
      <c r="P6" s="5"/>
      <c r="Q6" s="11"/>
      <c r="R6" s="4"/>
      <c r="S6" s="16"/>
    </row>
    <row r="7" spans="1:19" s="3" customFormat="1" ht="21.6" x14ac:dyDescent="0.55000000000000004">
      <c r="A7" s="7" t="s">
        <v>1</v>
      </c>
      <c r="B7" s="7"/>
      <c r="C7" s="7"/>
      <c r="D7" s="5"/>
      <c r="E7" s="5"/>
      <c r="F7" s="5"/>
      <c r="G7" s="5"/>
      <c r="H7" s="5"/>
      <c r="I7" s="5"/>
      <c r="J7" s="14"/>
      <c r="K7" s="10"/>
      <c r="L7" s="5"/>
      <c r="M7" s="14"/>
      <c r="N7" s="14"/>
      <c r="O7" s="5"/>
      <c r="P7" s="5"/>
      <c r="Q7" s="11"/>
      <c r="R7" s="4"/>
      <c r="S7" s="16"/>
    </row>
    <row r="8" spans="1:19" s="3" customFormat="1" ht="21.6" x14ac:dyDescent="0.5">
      <c r="A8" s="8" t="s">
        <v>37</v>
      </c>
      <c r="B8" s="8"/>
      <c r="C8"/>
      <c r="D8" s="5"/>
      <c r="E8" s="5"/>
      <c r="F8" s="5"/>
      <c r="G8" s="5"/>
      <c r="H8" s="5"/>
      <c r="I8" s="5"/>
      <c r="J8" s="14"/>
      <c r="K8" s="10"/>
      <c r="L8" s="5"/>
      <c r="M8" s="14"/>
      <c r="N8" s="14"/>
      <c r="O8" s="5"/>
      <c r="P8" s="5"/>
      <c r="Q8" s="11"/>
      <c r="R8" s="4"/>
      <c r="S8" s="16"/>
    </row>
    <row r="9" spans="1:19" s="3" customFormat="1" ht="21.6" x14ac:dyDescent="0.5">
      <c r="A9" s="21" t="s">
        <v>38</v>
      </c>
      <c r="B9" s="21"/>
      <c r="C9" s="19"/>
      <c r="D9" s="5"/>
      <c r="E9" s="5"/>
      <c r="F9" s="5"/>
      <c r="G9" s="5"/>
      <c r="H9" s="5"/>
      <c r="I9" s="5"/>
      <c r="J9" s="14"/>
      <c r="K9" s="10"/>
      <c r="L9" s="5"/>
      <c r="M9" s="14"/>
      <c r="N9" s="14"/>
      <c r="O9" s="5"/>
      <c r="P9" s="5"/>
      <c r="Q9" s="11"/>
      <c r="R9" s="4"/>
      <c r="S9" s="16"/>
    </row>
    <row r="10" spans="1:19" ht="21.6" x14ac:dyDescent="0.55000000000000004">
      <c r="A10" s="22" t="s">
        <v>39</v>
      </c>
      <c r="B10" s="22"/>
      <c r="C10" s="23"/>
      <c r="D10" s="20"/>
      <c r="E10" s="20"/>
    </row>
    <row r="11" spans="1:19" s="3" customFormat="1" ht="26.25" customHeight="1" x14ac:dyDescent="0.55000000000000004">
      <c r="A11" s="12"/>
      <c r="B11" s="12"/>
      <c r="C11" s="7"/>
      <c r="D11" s="5"/>
      <c r="E11" s="5"/>
      <c r="F11" s="5"/>
      <c r="G11" s="5"/>
      <c r="H11" s="5"/>
      <c r="I11" s="5"/>
      <c r="J11" s="14"/>
      <c r="K11" s="10"/>
      <c r="L11" s="5"/>
      <c r="M11" s="14"/>
      <c r="N11" s="14"/>
      <c r="O11" s="5"/>
      <c r="P11" s="5"/>
      <c r="Q11" s="11"/>
      <c r="R11" s="4"/>
      <c r="S11" s="16"/>
    </row>
    <row r="12" spans="1:19" ht="21.6" x14ac:dyDescent="0.45">
      <c r="A12" s="18" t="s">
        <v>40</v>
      </c>
      <c r="B12" s="18"/>
    </row>
    <row r="13" spans="1:19" ht="29.25" customHeight="1" x14ac:dyDescent="0.45">
      <c r="A13" s="110" t="s">
        <v>2</v>
      </c>
      <c r="B13" s="104" t="s">
        <v>3</v>
      </c>
      <c r="C13" s="87"/>
      <c r="D13" s="88"/>
      <c r="E13" s="104" t="s">
        <v>4</v>
      </c>
      <c r="F13" s="87"/>
      <c r="G13" s="87"/>
      <c r="H13" s="87"/>
      <c r="I13" s="87"/>
      <c r="J13" s="87"/>
      <c r="K13" s="87"/>
      <c r="L13" s="87"/>
      <c r="M13" s="106"/>
      <c r="N13" s="87" t="s">
        <v>5</v>
      </c>
      <c r="O13" s="87"/>
      <c r="P13" s="88"/>
      <c r="Q13" s="17"/>
      <c r="R13" s="17"/>
      <c r="S13" s="17"/>
    </row>
    <row r="14" spans="1:19" ht="29.25" customHeight="1" x14ac:dyDescent="0.45">
      <c r="A14" s="111"/>
      <c r="B14" s="123"/>
      <c r="C14" s="89"/>
      <c r="D14" s="90"/>
      <c r="E14" s="104" t="s">
        <v>6</v>
      </c>
      <c r="F14" s="87"/>
      <c r="G14" s="87"/>
      <c r="H14" s="88"/>
      <c r="I14" s="107" t="s">
        <v>7</v>
      </c>
      <c r="J14" s="108"/>
      <c r="K14" s="108"/>
      <c r="L14" s="108"/>
      <c r="M14" s="109"/>
      <c r="N14" s="89"/>
      <c r="O14" s="89"/>
      <c r="P14" s="90"/>
      <c r="Q14" s="17"/>
      <c r="R14" s="17"/>
      <c r="S14" s="17"/>
    </row>
    <row r="15" spans="1:19" ht="29.4" customHeight="1" x14ac:dyDescent="0.45">
      <c r="A15" s="111"/>
      <c r="B15" s="123"/>
      <c r="C15" s="89"/>
      <c r="D15" s="90"/>
      <c r="E15" s="105"/>
      <c r="F15" s="91"/>
      <c r="G15" s="91"/>
      <c r="H15" s="92"/>
      <c r="I15" s="113" t="s">
        <v>8</v>
      </c>
      <c r="J15" s="114"/>
      <c r="K15" s="115" t="s">
        <v>9</v>
      </c>
      <c r="L15" s="116"/>
      <c r="M15" s="117"/>
      <c r="N15" s="91"/>
      <c r="O15" s="91"/>
      <c r="P15" s="92"/>
      <c r="Q15"/>
      <c r="S15"/>
    </row>
    <row r="16" spans="1:19" s="53" customFormat="1" ht="53.25" customHeight="1" thickBot="1" x14ac:dyDescent="0.5">
      <c r="A16" s="112"/>
      <c r="B16" s="124"/>
      <c r="C16" s="125"/>
      <c r="D16" s="126"/>
      <c r="E16" s="45" t="s">
        <v>10</v>
      </c>
      <c r="F16" s="46" t="s">
        <v>11</v>
      </c>
      <c r="G16" s="46" t="s">
        <v>12</v>
      </c>
      <c r="H16" s="47" t="s">
        <v>13</v>
      </c>
      <c r="I16" s="48" t="s">
        <v>10</v>
      </c>
      <c r="J16" s="49" t="s">
        <v>14</v>
      </c>
      <c r="K16" s="118" t="s">
        <v>10</v>
      </c>
      <c r="L16" s="119"/>
      <c r="M16" s="50" t="s">
        <v>15</v>
      </c>
      <c r="N16" s="51" t="s">
        <v>16</v>
      </c>
      <c r="O16" s="45" t="s">
        <v>10</v>
      </c>
      <c r="P16" s="52" t="s">
        <v>11</v>
      </c>
    </row>
    <row r="17" spans="1:19" ht="42" customHeight="1" thickTop="1" x14ac:dyDescent="0.45">
      <c r="A17" s="29"/>
      <c r="B17" s="122"/>
      <c r="C17" s="127"/>
      <c r="D17" s="128"/>
      <c r="E17" s="129" t="str">
        <f>IF(SUM(I17+K17)=0,"",SUM(I17+K17))</f>
        <v/>
      </c>
      <c r="F17" s="103"/>
      <c r="G17" s="74"/>
      <c r="H17" s="130" t="str">
        <f>IF(J17+M17=0,"",J17+M17)</f>
        <v/>
      </c>
      <c r="I17" s="131"/>
      <c r="J17" s="102"/>
      <c r="K17" s="100"/>
      <c r="L17" s="101"/>
      <c r="M17" s="121"/>
      <c r="N17" s="93"/>
      <c r="O17" s="93"/>
      <c r="P17" s="93"/>
      <c r="Q17"/>
      <c r="S17"/>
    </row>
    <row r="18" spans="1:19" ht="24" customHeight="1" x14ac:dyDescent="0.45">
      <c r="A18" s="29"/>
      <c r="B18" s="61"/>
      <c r="C18" s="64"/>
      <c r="D18" s="65"/>
      <c r="E18" s="67"/>
      <c r="F18" s="75"/>
      <c r="G18" s="75"/>
      <c r="H18" s="71"/>
      <c r="I18" s="77"/>
      <c r="J18" s="79"/>
      <c r="K18" s="26" t="s">
        <v>17</v>
      </c>
      <c r="L18" s="28" t="str">
        <f>IFERROR(IF(I17+K17=0,"",I17+K17),"")</f>
        <v/>
      </c>
      <c r="M18" s="83"/>
      <c r="N18" s="59"/>
      <c r="O18" s="59"/>
      <c r="P18" s="59"/>
      <c r="Q18"/>
      <c r="S18"/>
    </row>
    <row r="19" spans="1:19" ht="42" customHeight="1" x14ac:dyDescent="0.45">
      <c r="A19" s="29"/>
      <c r="B19" s="60"/>
      <c r="C19" s="62"/>
      <c r="D19" s="63"/>
      <c r="E19" s="66" t="str">
        <f>IF(SUM(I19+K19)=0,"",SUM(I19+K19))</f>
        <v/>
      </c>
      <c r="F19" s="68"/>
      <c r="G19" s="68"/>
      <c r="H19" s="70" t="str">
        <f>IF(J19+M19=0,"",J19+M19)</f>
        <v/>
      </c>
      <c r="I19" s="72"/>
      <c r="J19" s="84"/>
      <c r="K19" s="80"/>
      <c r="L19" s="81"/>
      <c r="M19" s="54"/>
      <c r="N19" s="56"/>
      <c r="O19" s="56"/>
      <c r="P19" s="56"/>
      <c r="Q19"/>
      <c r="S19"/>
    </row>
    <row r="20" spans="1:19" ht="24" customHeight="1" x14ac:dyDescent="0.45">
      <c r="A20" s="29"/>
      <c r="B20" s="61"/>
      <c r="C20" s="64"/>
      <c r="D20" s="65"/>
      <c r="E20" s="67"/>
      <c r="F20" s="69"/>
      <c r="G20" s="69"/>
      <c r="H20" s="71"/>
      <c r="I20" s="73"/>
      <c r="J20" s="85"/>
      <c r="K20" s="26" t="s">
        <v>17</v>
      </c>
      <c r="L20" s="28" t="str">
        <f>IFERROR(IF(I19+K19=0,"",I19+K19),"")</f>
        <v/>
      </c>
      <c r="M20" s="55"/>
      <c r="N20" s="57"/>
      <c r="O20" s="57"/>
      <c r="P20" s="57"/>
      <c r="Q20"/>
      <c r="S20"/>
    </row>
    <row r="21" spans="1:19" ht="42" customHeight="1" x14ac:dyDescent="0.45">
      <c r="A21" s="29"/>
      <c r="B21" s="60"/>
      <c r="C21" s="94"/>
      <c r="D21" s="95"/>
      <c r="E21" s="66" t="str">
        <f>IF(SUM(I21+K21)=0,"",SUM(I21+K21))</f>
        <v/>
      </c>
      <c r="F21" s="68"/>
      <c r="G21" s="68"/>
      <c r="H21" s="70" t="str">
        <f>IF(J21+M21=0,"",J21+M21)</f>
        <v/>
      </c>
      <c r="I21" s="72"/>
      <c r="J21" s="98"/>
      <c r="K21" s="80"/>
      <c r="L21" s="81"/>
      <c r="M21" s="54"/>
      <c r="N21" s="56"/>
      <c r="O21" s="56"/>
      <c r="P21" s="56"/>
      <c r="Q21"/>
      <c r="S21"/>
    </row>
    <row r="22" spans="1:19" ht="24" customHeight="1" x14ac:dyDescent="0.45">
      <c r="A22" s="29"/>
      <c r="B22" s="61"/>
      <c r="C22" s="96"/>
      <c r="D22" s="97"/>
      <c r="E22" s="67"/>
      <c r="F22" s="69"/>
      <c r="G22" s="69"/>
      <c r="H22" s="71"/>
      <c r="I22" s="73"/>
      <c r="J22" s="99"/>
      <c r="K22" s="26" t="s">
        <v>17</v>
      </c>
      <c r="L22" s="28" t="str">
        <f>IFERROR(IF(I21+K21=0,"",I21+K21),"")</f>
        <v/>
      </c>
      <c r="M22" s="55"/>
      <c r="N22" s="57"/>
      <c r="O22" s="57"/>
      <c r="P22" s="57"/>
      <c r="Q22"/>
      <c r="S22"/>
    </row>
    <row r="23" spans="1:19" ht="42" customHeight="1" x14ac:dyDescent="0.45">
      <c r="A23" s="29"/>
      <c r="B23" s="60"/>
      <c r="C23" s="62"/>
      <c r="D23" s="63"/>
      <c r="E23" s="66" t="str">
        <f>IF(SUM(I23+K23)=0,"",SUM(I23+K23))</f>
        <v/>
      </c>
      <c r="F23" s="68"/>
      <c r="G23" s="68"/>
      <c r="H23" s="70" t="str">
        <f>IF(J23+M23=0,"",J23+M23)</f>
        <v/>
      </c>
      <c r="I23" s="72"/>
      <c r="J23" s="84"/>
      <c r="K23" s="80"/>
      <c r="L23" s="81"/>
      <c r="M23" s="54"/>
      <c r="N23" s="56"/>
      <c r="O23" s="56"/>
      <c r="P23" s="56"/>
      <c r="Q23"/>
      <c r="S23"/>
    </row>
    <row r="24" spans="1:19" ht="24" customHeight="1" x14ac:dyDescent="0.45">
      <c r="A24" s="29"/>
      <c r="B24" s="61"/>
      <c r="C24" s="64"/>
      <c r="D24" s="65"/>
      <c r="E24" s="67"/>
      <c r="F24" s="69"/>
      <c r="G24" s="69"/>
      <c r="H24" s="71"/>
      <c r="I24" s="73"/>
      <c r="J24" s="85"/>
      <c r="K24" s="26" t="s">
        <v>17</v>
      </c>
      <c r="L24" s="28" t="str">
        <f>IFERROR(IF(I23+K23=0,"",I23+K23),"")</f>
        <v/>
      </c>
      <c r="M24" s="55"/>
      <c r="N24" s="57"/>
      <c r="O24" s="57"/>
      <c r="P24" s="57"/>
      <c r="Q24"/>
      <c r="S24"/>
    </row>
    <row r="25" spans="1:19" ht="42" customHeight="1" x14ac:dyDescent="0.45">
      <c r="A25" s="29"/>
      <c r="B25" s="60"/>
      <c r="C25" s="94"/>
      <c r="D25" s="95"/>
      <c r="E25" s="66" t="str">
        <f>IF(SUM(I25+K25)=0,"",SUM(I25+K25))</f>
        <v/>
      </c>
      <c r="F25" s="68"/>
      <c r="G25" s="68"/>
      <c r="H25" s="70" t="str">
        <f>IF(J25+M25=0,"",J25+M25)</f>
        <v/>
      </c>
      <c r="I25" s="72"/>
      <c r="J25" s="98"/>
      <c r="K25" s="80"/>
      <c r="L25" s="81"/>
      <c r="M25" s="54"/>
      <c r="N25" s="56"/>
      <c r="O25" s="56"/>
      <c r="P25" s="56"/>
      <c r="Q25"/>
      <c r="S25"/>
    </row>
    <row r="26" spans="1:19" ht="24" customHeight="1" x14ac:dyDescent="0.45">
      <c r="A26" s="29"/>
      <c r="B26" s="61"/>
      <c r="C26" s="96"/>
      <c r="D26" s="97"/>
      <c r="E26" s="67"/>
      <c r="F26" s="69"/>
      <c r="G26" s="69"/>
      <c r="H26" s="71"/>
      <c r="I26" s="73"/>
      <c r="J26" s="99"/>
      <c r="K26" s="26" t="s">
        <v>17</v>
      </c>
      <c r="L26" s="28" t="str">
        <f>IFERROR(IF(I25+K25=0,"",I25+K25),"")</f>
        <v/>
      </c>
      <c r="M26" s="55"/>
      <c r="N26" s="57"/>
      <c r="O26" s="57"/>
      <c r="P26" s="57"/>
      <c r="Q26"/>
      <c r="S26"/>
    </row>
    <row r="27" spans="1:19" ht="42" customHeight="1" x14ac:dyDescent="0.45">
      <c r="A27" s="29"/>
      <c r="B27" s="60"/>
      <c r="C27" s="62"/>
      <c r="D27" s="63"/>
      <c r="E27" s="66" t="str">
        <f>IF(SUM(I27+K27)=0,"",SUM(I27+K27))</f>
        <v/>
      </c>
      <c r="F27" s="74"/>
      <c r="G27" s="74"/>
      <c r="H27" s="70" t="str">
        <f>IF(J27+M27=0,"",J27+M27)</f>
        <v/>
      </c>
      <c r="I27" s="76"/>
      <c r="J27" s="78"/>
      <c r="K27" s="80"/>
      <c r="L27" s="81"/>
      <c r="M27" s="82"/>
      <c r="N27" s="58"/>
      <c r="O27" s="58"/>
      <c r="P27" s="58"/>
      <c r="Q27"/>
      <c r="S27"/>
    </row>
    <row r="28" spans="1:19" ht="24" customHeight="1" x14ac:dyDescent="0.45">
      <c r="A28" s="29"/>
      <c r="B28" s="61"/>
      <c r="C28" s="64"/>
      <c r="D28" s="65"/>
      <c r="E28" s="67"/>
      <c r="F28" s="75"/>
      <c r="G28" s="75"/>
      <c r="H28" s="71"/>
      <c r="I28" s="77"/>
      <c r="J28" s="79"/>
      <c r="K28" s="26" t="s">
        <v>17</v>
      </c>
      <c r="L28" s="28" t="str">
        <f>IFERROR(IF(I27+K27=0,"",I27+K27),"")</f>
        <v/>
      </c>
      <c r="M28" s="83"/>
      <c r="N28" s="59"/>
      <c r="O28" s="59"/>
      <c r="P28" s="59"/>
      <c r="Q28"/>
      <c r="S28"/>
    </row>
    <row r="29" spans="1:19" ht="42" customHeight="1" x14ac:dyDescent="0.45">
      <c r="A29" s="29"/>
      <c r="B29" s="60"/>
      <c r="C29" s="62"/>
      <c r="D29" s="63"/>
      <c r="E29" s="66" t="str">
        <f>IF(SUM(I29+K29)=0,"",SUM(I29+K29))</f>
        <v/>
      </c>
      <c r="F29" s="68"/>
      <c r="G29" s="68"/>
      <c r="H29" s="70" t="str">
        <f>IF(J29+M29=0,"",J29+M29)</f>
        <v/>
      </c>
      <c r="I29" s="72"/>
      <c r="J29" s="84"/>
      <c r="K29" s="80"/>
      <c r="L29" s="81"/>
      <c r="M29" s="54"/>
      <c r="N29" s="56"/>
      <c r="O29" s="56"/>
      <c r="P29" s="56"/>
      <c r="Q29"/>
      <c r="S29"/>
    </row>
    <row r="30" spans="1:19" ht="24" customHeight="1" x14ac:dyDescent="0.45">
      <c r="A30" s="29"/>
      <c r="B30" s="61"/>
      <c r="C30" s="64"/>
      <c r="D30" s="65"/>
      <c r="E30" s="67"/>
      <c r="F30" s="69"/>
      <c r="G30" s="69"/>
      <c r="H30" s="71"/>
      <c r="I30" s="73"/>
      <c r="J30" s="85"/>
      <c r="K30" s="26" t="s">
        <v>17</v>
      </c>
      <c r="L30" s="28" t="str">
        <f>IFERROR(IF(I29+K29=0,"",I29+K29),"")</f>
        <v/>
      </c>
      <c r="M30" s="55"/>
      <c r="N30" s="57"/>
      <c r="O30" s="57"/>
      <c r="P30" s="57"/>
      <c r="Q30"/>
      <c r="S30"/>
    </row>
    <row r="31" spans="1:19" ht="42" customHeight="1" x14ac:dyDescent="0.45">
      <c r="A31" s="29"/>
      <c r="B31" s="60"/>
      <c r="C31" s="62"/>
      <c r="D31" s="63"/>
      <c r="E31" s="66" t="str">
        <f>IF(SUM(I31+K31)=0,"",SUM(I31+K31))</f>
        <v/>
      </c>
      <c r="F31" s="68"/>
      <c r="G31" s="68"/>
      <c r="H31" s="70" t="str">
        <f>IF(J31+M31=0,"",J31+M31)</f>
        <v/>
      </c>
      <c r="I31" s="72"/>
      <c r="J31" s="84"/>
      <c r="K31" s="80"/>
      <c r="L31" s="81"/>
      <c r="M31" s="54"/>
      <c r="N31" s="56"/>
      <c r="O31" s="56"/>
      <c r="P31" s="56"/>
      <c r="Q31"/>
      <c r="S31"/>
    </row>
    <row r="32" spans="1:19" ht="24" customHeight="1" x14ac:dyDescent="0.45">
      <c r="A32" s="29"/>
      <c r="B32" s="61"/>
      <c r="C32" s="64"/>
      <c r="D32" s="65"/>
      <c r="E32" s="67"/>
      <c r="F32" s="69"/>
      <c r="G32" s="69"/>
      <c r="H32" s="71"/>
      <c r="I32" s="73"/>
      <c r="J32" s="85"/>
      <c r="K32" s="26" t="s">
        <v>17</v>
      </c>
      <c r="L32" s="28" t="str">
        <f>IFERROR(IF(I31+K31=0,"",I31+K31),"")</f>
        <v/>
      </c>
      <c r="M32" s="55"/>
      <c r="N32" s="57"/>
      <c r="O32" s="57"/>
      <c r="P32" s="57"/>
      <c r="Q32"/>
      <c r="S32"/>
    </row>
    <row r="33" spans="1:19" ht="42" customHeight="1" x14ac:dyDescent="0.45">
      <c r="A33" s="29"/>
      <c r="B33" s="60"/>
      <c r="C33" s="94"/>
      <c r="D33" s="95"/>
      <c r="E33" s="66" t="str">
        <f>IF(SUM(I33+K33)=0,"",SUM(I33+K33))</f>
        <v/>
      </c>
      <c r="F33" s="68"/>
      <c r="G33" s="68"/>
      <c r="H33" s="70" t="str">
        <f>IF(J33+M33=0,"",J33+M33)</f>
        <v/>
      </c>
      <c r="I33" s="72"/>
      <c r="J33" s="98"/>
      <c r="K33" s="80"/>
      <c r="L33" s="81"/>
      <c r="M33" s="54"/>
      <c r="N33" s="56"/>
      <c r="O33" s="56"/>
      <c r="P33" s="56"/>
      <c r="Q33"/>
      <c r="S33"/>
    </row>
    <row r="34" spans="1:19" ht="24" customHeight="1" x14ac:dyDescent="0.45">
      <c r="A34" s="29"/>
      <c r="B34" s="61"/>
      <c r="C34" s="96"/>
      <c r="D34" s="97"/>
      <c r="E34" s="67"/>
      <c r="F34" s="69"/>
      <c r="G34" s="69"/>
      <c r="H34" s="71"/>
      <c r="I34" s="73"/>
      <c r="J34" s="99"/>
      <c r="K34" s="26" t="s">
        <v>17</v>
      </c>
      <c r="L34" s="28" t="str">
        <f>IFERROR(IF(I33+K33=0,"",I33+K33),"")</f>
        <v/>
      </c>
      <c r="M34" s="55"/>
      <c r="N34" s="57"/>
      <c r="O34" s="57"/>
      <c r="P34" s="57"/>
      <c r="Q34"/>
      <c r="S34"/>
    </row>
    <row r="35" spans="1:19" ht="42" customHeight="1" x14ac:dyDescent="0.45">
      <c r="A35" s="29"/>
      <c r="B35" s="60"/>
      <c r="C35" s="62"/>
      <c r="D35" s="63"/>
      <c r="E35" s="66" t="str">
        <f>IF(SUM(I35+K35)=0,"",SUM(I35+K35))</f>
        <v/>
      </c>
      <c r="F35" s="68"/>
      <c r="G35" s="68"/>
      <c r="H35" s="70" t="str">
        <f>IF(J35+M35=0,"",J35+M35)</f>
        <v/>
      </c>
      <c r="I35" s="72"/>
      <c r="J35" s="98"/>
      <c r="K35" s="80"/>
      <c r="L35" s="81"/>
      <c r="M35" s="54"/>
      <c r="N35" s="56"/>
      <c r="O35" s="56"/>
      <c r="P35" s="56"/>
      <c r="Q35"/>
      <c r="S35"/>
    </row>
    <row r="36" spans="1:19" ht="24" customHeight="1" x14ac:dyDescent="0.45">
      <c r="A36" s="30"/>
      <c r="B36" s="61"/>
      <c r="C36" s="64"/>
      <c r="D36" s="65"/>
      <c r="E36" s="67"/>
      <c r="F36" s="69"/>
      <c r="G36" s="69"/>
      <c r="H36" s="71"/>
      <c r="I36" s="73"/>
      <c r="J36" s="99"/>
      <c r="K36" s="26" t="s">
        <v>17</v>
      </c>
      <c r="L36" s="27" t="str">
        <f>IFERROR(IF(I35+K35=0,"",I35+K35),"")</f>
        <v/>
      </c>
      <c r="M36" s="55"/>
      <c r="N36" s="57"/>
      <c r="O36" s="57"/>
      <c r="P36" s="57"/>
      <c r="Q36"/>
      <c r="S36"/>
    </row>
    <row r="37" spans="1:19" ht="33" customHeight="1" x14ac:dyDescent="0.45">
      <c r="F37" s="38"/>
      <c r="G37" s="39" t="s">
        <v>18</v>
      </c>
      <c r="H37" s="24" t="str">
        <f>IF(SUM(H17:H36)=0,"",SUM(H17:H36))</f>
        <v/>
      </c>
      <c r="I37" s="38" t="s">
        <v>18</v>
      </c>
      <c r="J37" s="25" t="str">
        <f>IF(SUM(J17:J36)=0,"",SUM(J17:J36))</f>
        <v/>
      </c>
      <c r="L37" s="38" t="s">
        <v>18</v>
      </c>
      <c r="M37" s="25" t="str">
        <f>IF(SUM(M17:M36)=0,"",SUM(M17:M36))</f>
        <v/>
      </c>
      <c r="N37"/>
      <c r="P37" s="2"/>
      <c r="Q37"/>
      <c r="S37"/>
    </row>
    <row r="38" spans="1:19" x14ac:dyDescent="0.45">
      <c r="A38" s="9"/>
      <c r="B38" s="9"/>
      <c r="J38" s="15"/>
      <c r="M38" s="15"/>
      <c r="N38" s="15"/>
      <c r="S38" s="15"/>
    </row>
    <row r="39" spans="1:19" x14ac:dyDescent="0.45">
      <c r="J39" s="15"/>
      <c r="M39" s="15"/>
      <c r="N39" s="15"/>
      <c r="S39" s="15"/>
    </row>
    <row r="40" spans="1:19" x14ac:dyDescent="0.45">
      <c r="J40" s="15"/>
      <c r="M40" s="15"/>
      <c r="N40" s="15"/>
      <c r="S40" s="15"/>
    </row>
    <row r="41" spans="1:19" x14ac:dyDescent="0.45">
      <c r="J41" s="15"/>
      <c r="M41" s="15"/>
      <c r="N41" s="15"/>
      <c r="S41" s="15"/>
    </row>
    <row r="42" spans="1:19" x14ac:dyDescent="0.45">
      <c r="J42" s="15"/>
      <c r="M42" s="15"/>
      <c r="N42" s="15"/>
      <c r="S42" s="15"/>
    </row>
    <row r="43" spans="1:19" x14ac:dyDescent="0.45">
      <c r="J43" s="15"/>
      <c r="M43" s="15"/>
      <c r="N43" s="15"/>
      <c r="S43" s="15"/>
    </row>
    <row r="44" spans="1:19" x14ac:dyDescent="0.45">
      <c r="J44" s="15"/>
      <c r="M44" s="15"/>
      <c r="N44" s="15"/>
      <c r="S44" s="15"/>
    </row>
    <row r="45" spans="1:19" x14ac:dyDescent="0.45">
      <c r="J45" s="15"/>
      <c r="M45" s="15"/>
      <c r="N45" s="15"/>
      <c r="S45" s="15"/>
    </row>
    <row r="46" spans="1:19" x14ac:dyDescent="0.45">
      <c r="J46" s="15"/>
      <c r="M46" s="15"/>
      <c r="N46" s="15"/>
      <c r="S46" s="15"/>
    </row>
    <row r="47" spans="1:19" x14ac:dyDescent="0.45">
      <c r="J47" s="15"/>
      <c r="M47" s="15"/>
      <c r="N47" s="15"/>
      <c r="S47" s="15"/>
    </row>
    <row r="48" spans="1:19" x14ac:dyDescent="0.45">
      <c r="J48" s="15"/>
      <c r="M48" s="15"/>
      <c r="N48" s="15"/>
      <c r="S48" s="15"/>
    </row>
    <row r="49" spans="10:19" x14ac:dyDescent="0.45">
      <c r="J49" s="15"/>
      <c r="M49" s="15"/>
      <c r="N49" s="15"/>
      <c r="S49" s="15"/>
    </row>
    <row r="50" spans="10:19" x14ac:dyDescent="0.45">
      <c r="J50" s="15"/>
      <c r="M50" s="15"/>
      <c r="N50" s="15"/>
      <c r="S50" s="15"/>
    </row>
    <row r="51" spans="10:19" x14ac:dyDescent="0.45">
      <c r="J51" s="15"/>
      <c r="M51" s="15"/>
      <c r="N51" s="15"/>
      <c r="S51" s="15"/>
    </row>
    <row r="52" spans="10:19" x14ac:dyDescent="0.45">
      <c r="J52" s="15"/>
      <c r="M52" s="15"/>
      <c r="N52" s="15"/>
      <c r="S52" s="15"/>
    </row>
    <row r="53" spans="10:19" x14ac:dyDescent="0.45">
      <c r="J53" s="15"/>
      <c r="M53" s="15"/>
      <c r="N53" s="15"/>
      <c r="S53" s="15"/>
    </row>
    <row r="54" spans="10:19" x14ac:dyDescent="0.45">
      <c r="J54" s="15"/>
      <c r="M54" s="15"/>
      <c r="N54" s="15"/>
      <c r="S54" s="15"/>
    </row>
    <row r="55" spans="10:19" x14ac:dyDescent="0.45">
      <c r="J55" s="15"/>
      <c r="M55" s="15"/>
      <c r="N55" s="15"/>
      <c r="S55" s="15"/>
    </row>
  </sheetData>
  <mergeCells count="141">
    <mergeCell ref="E14:H15"/>
    <mergeCell ref="E13:M13"/>
    <mergeCell ref="I14:M14"/>
    <mergeCell ref="A13:A16"/>
    <mergeCell ref="I15:J15"/>
    <mergeCell ref="K15:M15"/>
    <mergeCell ref="K16:L16"/>
    <mergeCell ref="K3:L3"/>
    <mergeCell ref="M17:M18"/>
    <mergeCell ref="B17:B18"/>
    <mergeCell ref="B13:D16"/>
    <mergeCell ref="C17:D18"/>
    <mergeCell ref="E17:E18"/>
    <mergeCell ref="H17:H18"/>
    <mergeCell ref="I17:I18"/>
    <mergeCell ref="K19:L19"/>
    <mergeCell ref="M19:M20"/>
    <mergeCell ref="I19:I20"/>
    <mergeCell ref="J19:J20"/>
    <mergeCell ref="K17:L17"/>
    <mergeCell ref="J17:J18"/>
    <mergeCell ref="F17:F18"/>
    <mergeCell ref="F19:F20"/>
    <mergeCell ref="G17:G18"/>
    <mergeCell ref="G19:G20"/>
    <mergeCell ref="J35:J36"/>
    <mergeCell ref="J21:J22"/>
    <mergeCell ref="F35:F36"/>
    <mergeCell ref="M35:M36"/>
    <mergeCell ref="E25:E26"/>
    <mergeCell ref="C35:D36"/>
    <mergeCell ref="E35:E36"/>
    <mergeCell ref="H35:H36"/>
    <mergeCell ref="C21:D22"/>
    <mergeCell ref="E21:E22"/>
    <mergeCell ref="H21:H22"/>
    <mergeCell ref="I21:I22"/>
    <mergeCell ref="M21:M22"/>
    <mergeCell ref="K21:L21"/>
    <mergeCell ref="F21:F22"/>
    <mergeCell ref="K25:L25"/>
    <mergeCell ref="M25:M26"/>
    <mergeCell ref="F25:F26"/>
    <mergeCell ref="G35:G36"/>
    <mergeCell ref="K35:L35"/>
    <mergeCell ref="I35:I36"/>
    <mergeCell ref="I23:I24"/>
    <mergeCell ref="J23:J24"/>
    <mergeCell ref="K23:L23"/>
    <mergeCell ref="E23:E24"/>
    <mergeCell ref="F23:F24"/>
    <mergeCell ref="H23:H24"/>
    <mergeCell ref="B25:B26"/>
    <mergeCell ref="C25:D26"/>
    <mergeCell ref="G33:G34"/>
    <mergeCell ref="B19:B20"/>
    <mergeCell ref="N31:N32"/>
    <mergeCell ref="O31:O32"/>
    <mergeCell ref="C23:D24"/>
    <mergeCell ref="B33:B34"/>
    <mergeCell ref="C33:D34"/>
    <mergeCell ref="E33:E34"/>
    <mergeCell ref="F33:F34"/>
    <mergeCell ref="H33:H34"/>
    <mergeCell ref="I33:I34"/>
    <mergeCell ref="J33:J34"/>
    <mergeCell ref="K33:L33"/>
    <mergeCell ref="H25:H26"/>
    <mergeCell ref="I25:I26"/>
    <mergeCell ref="J25:J26"/>
    <mergeCell ref="C19:D20"/>
    <mergeCell ref="E19:E20"/>
    <mergeCell ref="H19:H20"/>
    <mergeCell ref="N23:N24"/>
    <mergeCell ref="N25:N26"/>
    <mergeCell ref="N35:N36"/>
    <mergeCell ref="M3:P3"/>
    <mergeCell ref="O23:O24"/>
    <mergeCell ref="P23:P24"/>
    <mergeCell ref="O25:O26"/>
    <mergeCell ref="P25:P26"/>
    <mergeCell ref="O35:O36"/>
    <mergeCell ref="P35:P36"/>
    <mergeCell ref="N13:P15"/>
    <mergeCell ref="O17:O18"/>
    <mergeCell ref="P17:P18"/>
    <mergeCell ref="O19:O20"/>
    <mergeCell ref="P19:P20"/>
    <mergeCell ref="O21:O22"/>
    <mergeCell ref="P21:P22"/>
    <mergeCell ref="N17:N18"/>
    <mergeCell ref="N19:N20"/>
    <mergeCell ref="O29:O30"/>
    <mergeCell ref="P29:P30"/>
    <mergeCell ref="N33:N34"/>
    <mergeCell ref="O33:O34"/>
    <mergeCell ref="P33:P34"/>
    <mergeCell ref="B35:B36"/>
    <mergeCell ref="N21:N22"/>
    <mergeCell ref="M23:M24"/>
    <mergeCell ref="J29:J30"/>
    <mergeCell ref="K29:L29"/>
    <mergeCell ref="M29:M30"/>
    <mergeCell ref="B31:B32"/>
    <mergeCell ref="C31:D32"/>
    <mergeCell ref="E31:E32"/>
    <mergeCell ref="F31:F32"/>
    <mergeCell ref="H31:H32"/>
    <mergeCell ref="I31:I32"/>
    <mergeCell ref="J31:J32"/>
    <mergeCell ref="K31:L31"/>
    <mergeCell ref="M31:M32"/>
    <mergeCell ref="N29:N30"/>
    <mergeCell ref="B21:B22"/>
    <mergeCell ref="G21:G22"/>
    <mergeCell ref="G23:G24"/>
    <mergeCell ref="G25:G26"/>
    <mergeCell ref="G27:G28"/>
    <mergeCell ref="G29:G30"/>
    <mergeCell ref="G31:G32"/>
    <mergeCell ref="B23:B24"/>
    <mergeCell ref="M33:M34"/>
    <mergeCell ref="P31:P32"/>
    <mergeCell ref="N27:N28"/>
    <mergeCell ref="O27:O28"/>
    <mergeCell ref="P27:P28"/>
    <mergeCell ref="B29:B30"/>
    <mergeCell ref="C29:D30"/>
    <mergeCell ref="E29:E30"/>
    <mergeCell ref="F29:F30"/>
    <mergeCell ref="H29:H30"/>
    <mergeCell ref="I29:I30"/>
    <mergeCell ref="B27:B28"/>
    <mergeCell ref="C27:D28"/>
    <mergeCell ref="E27:E28"/>
    <mergeCell ref="F27:F28"/>
    <mergeCell ref="H27:H28"/>
    <mergeCell ref="I27:I28"/>
    <mergeCell ref="J27:J28"/>
    <mergeCell ref="K27:L27"/>
    <mergeCell ref="M27:M28"/>
  </mergeCells>
  <phoneticPr fontId="1"/>
  <pageMargins left="0.23622047244094491" right="0.23622047244094491" top="1.3385826771653544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55"/>
  <sheetViews>
    <sheetView showGridLines="0" topLeftCell="E1" zoomScale="60" zoomScaleNormal="60" workbookViewId="0">
      <selection activeCell="E1" sqref="A1:XFD1048576"/>
    </sheetView>
  </sheetViews>
  <sheetFormatPr defaultColWidth="8.8984375" defaultRowHeight="18" x14ac:dyDescent="0.45"/>
  <cols>
    <col min="1" max="1" width="25.59765625" customWidth="1"/>
    <col min="2" max="2" width="4.09765625" bestFit="1" customWidth="1"/>
    <col min="3" max="3" width="16.8984375" customWidth="1"/>
    <col min="4" max="4" width="23.8984375" customWidth="1"/>
    <col min="5" max="5" width="19.59765625" customWidth="1"/>
    <col min="6" max="6" width="14.3984375" customWidth="1"/>
    <col min="7" max="7" width="35.59765625" customWidth="1"/>
    <col min="8" max="8" width="28.59765625" customWidth="1"/>
    <col min="9" max="9" width="19.59765625" customWidth="1"/>
    <col min="10" max="10" width="28.59765625" style="13" customWidth="1"/>
    <col min="11" max="11" width="9.09765625" style="2" customWidth="1"/>
    <col min="12" max="12" width="11" customWidth="1"/>
    <col min="13" max="14" width="28.59765625" style="13" customWidth="1"/>
    <col min="15" max="15" width="19.59765625" customWidth="1"/>
    <col min="16" max="16" width="14.3984375" customWidth="1"/>
    <col min="17" max="17" width="6.8984375" style="2" customWidth="1"/>
    <col min="18" max="18" width="11" customWidth="1"/>
    <col min="19" max="19" width="20.09765625" style="13" customWidth="1"/>
  </cols>
  <sheetData>
    <row r="1" spans="1:19" ht="26.4" x14ac:dyDescent="0.45">
      <c r="A1" s="6" t="s">
        <v>0</v>
      </c>
      <c r="B1" s="31"/>
    </row>
    <row r="2" spans="1:19" ht="18.75" customHeight="1" x14ac:dyDescent="0.45">
      <c r="A2" s="6"/>
      <c r="B2" s="31"/>
    </row>
    <row r="3" spans="1:19" ht="21.6" x14ac:dyDescent="0.45">
      <c r="A3" s="1"/>
      <c r="B3" s="32"/>
      <c r="K3" s="157" t="s">
        <v>33</v>
      </c>
      <c r="L3" s="157"/>
      <c r="M3" s="86"/>
      <c r="N3" s="86"/>
      <c r="O3" s="86"/>
      <c r="P3" s="86"/>
    </row>
    <row r="4" spans="1:19" s="3" customFormat="1" ht="21.6" x14ac:dyDescent="0.55000000000000004">
      <c r="A4" s="5"/>
      <c r="C4" s="7"/>
      <c r="D4" s="5"/>
      <c r="E4"/>
      <c r="F4"/>
      <c r="G4"/>
      <c r="H4"/>
      <c r="I4"/>
      <c r="J4" s="14"/>
      <c r="K4" s="10"/>
      <c r="L4" s="5"/>
      <c r="M4" s="14"/>
      <c r="N4" s="14"/>
      <c r="O4" s="5"/>
      <c r="P4" s="5"/>
      <c r="Q4" s="11"/>
      <c r="R4" s="4"/>
      <c r="S4" s="16"/>
    </row>
    <row r="5" spans="1:19" s="40" customFormat="1" ht="21.6" x14ac:dyDescent="0.55000000000000004">
      <c r="A5" s="40" t="s">
        <v>34</v>
      </c>
      <c r="J5" s="41"/>
      <c r="K5" s="42"/>
      <c r="M5" s="41"/>
      <c r="N5" s="41"/>
      <c r="Q5" s="43"/>
      <c r="R5" s="44"/>
      <c r="S5" s="41"/>
    </row>
    <row r="6" spans="1:19" s="3" customFormat="1" ht="21.6" x14ac:dyDescent="0.55000000000000004">
      <c r="A6" s="7" t="s">
        <v>35</v>
      </c>
      <c r="B6" s="7"/>
      <c r="C6" s="7"/>
      <c r="D6" s="5"/>
      <c r="E6" s="5"/>
      <c r="F6" s="5"/>
      <c r="G6" s="5"/>
      <c r="H6" s="5"/>
      <c r="I6" s="5"/>
      <c r="J6" s="14"/>
      <c r="K6" s="10"/>
      <c r="L6" s="5"/>
      <c r="M6" s="14"/>
      <c r="N6" s="14"/>
      <c r="O6" s="5"/>
      <c r="P6" s="5"/>
      <c r="Q6" s="11"/>
      <c r="R6" s="4"/>
      <c r="S6" s="16"/>
    </row>
    <row r="7" spans="1:19" s="3" customFormat="1" ht="21.6" x14ac:dyDescent="0.55000000000000004">
      <c r="A7" s="7" t="s">
        <v>1</v>
      </c>
      <c r="B7" s="7"/>
      <c r="C7" s="7"/>
      <c r="D7" s="5"/>
      <c r="E7" s="5"/>
      <c r="F7" s="5"/>
      <c r="G7" s="5"/>
      <c r="H7" s="5"/>
      <c r="I7" s="5"/>
      <c r="J7" s="14"/>
      <c r="K7" s="10"/>
      <c r="L7" s="5"/>
      <c r="M7" s="14"/>
      <c r="N7" s="14"/>
      <c r="O7" s="5"/>
      <c r="P7" s="5"/>
      <c r="Q7" s="11"/>
      <c r="R7" s="4"/>
      <c r="S7" s="16"/>
    </row>
    <row r="8" spans="1:19" s="3" customFormat="1" ht="21.6" x14ac:dyDescent="0.5">
      <c r="A8" s="8" t="s">
        <v>36</v>
      </c>
      <c r="B8" s="8"/>
      <c r="C8"/>
      <c r="D8" s="5"/>
      <c r="E8" s="5"/>
      <c r="F8" s="5"/>
      <c r="G8" s="5"/>
      <c r="H8" s="5"/>
      <c r="I8" s="5"/>
      <c r="J8" s="14"/>
      <c r="K8" s="10"/>
      <c r="L8" s="5"/>
      <c r="M8" s="14"/>
      <c r="N8" s="14"/>
      <c r="O8" s="5"/>
      <c r="P8" s="5"/>
      <c r="Q8" s="11"/>
      <c r="R8" s="4"/>
      <c r="S8" s="16"/>
    </row>
    <row r="9" spans="1:19" s="3" customFormat="1" ht="21.6" x14ac:dyDescent="0.5">
      <c r="A9" s="21" t="s">
        <v>38</v>
      </c>
      <c r="B9" s="33"/>
      <c r="C9" s="19"/>
      <c r="D9" s="5"/>
      <c r="E9" s="5"/>
      <c r="F9" s="5"/>
      <c r="G9" s="5"/>
      <c r="H9" s="5"/>
      <c r="I9" s="5"/>
      <c r="J9" s="14"/>
      <c r="K9" s="10"/>
      <c r="L9" s="5"/>
      <c r="M9" s="14"/>
      <c r="N9" s="14"/>
      <c r="O9" s="5"/>
      <c r="P9" s="5"/>
      <c r="Q9" s="11"/>
      <c r="R9" s="4"/>
      <c r="S9" s="16"/>
    </row>
    <row r="10" spans="1:19" ht="21.6" x14ac:dyDescent="0.55000000000000004">
      <c r="A10" s="22" t="s">
        <v>39</v>
      </c>
      <c r="B10" s="34"/>
      <c r="C10" s="23"/>
      <c r="D10" s="20"/>
      <c r="E10" s="20"/>
    </row>
    <row r="11" spans="1:19" s="3" customFormat="1" ht="26.25" customHeight="1" x14ac:dyDescent="0.55000000000000004">
      <c r="A11" s="12"/>
      <c r="B11" s="35"/>
      <c r="C11" s="7"/>
      <c r="D11" s="5"/>
      <c r="E11" s="5"/>
      <c r="F11" s="5"/>
      <c r="G11" s="5"/>
      <c r="H11" s="5"/>
      <c r="I11" s="5"/>
      <c r="J11" s="14"/>
      <c r="K11" s="10"/>
      <c r="L11" s="5"/>
      <c r="M11" s="14"/>
      <c r="N11" s="14"/>
      <c r="O11" s="5"/>
      <c r="P11" s="5"/>
      <c r="Q11" s="11"/>
      <c r="R11" s="4"/>
      <c r="S11" s="16"/>
    </row>
    <row r="12" spans="1:19" ht="21.6" x14ac:dyDescent="0.45">
      <c r="A12" s="18" t="s">
        <v>40</v>
      </c>
      <c r="B12" s="36"/>
    </row>
    <row r="13" spans="1:19" ht="29.4" customHeight="1" x14ac:dyDescent="0.45">
      <c r="A13" s="110" t="s">
        <v>2</v>
      </c>
      <c r="B13" s="104" t="s">
        <v>3</v>
      </c>
      <c r="C13" s="87"/>
      <c r="D13" s="88"/>
      <c r="E13" s="104" t="s">
        <v>4</v>
      </c>
      <c r="F13" s="87"/>
      <c r="G13" s="87"/>
      <c r="H13" s="87"/>
      <c r="I13" s="87"/>
      <c r="J13" s="87"/>
      <c r="K13" s="87"/>
      <c r="L13" s="87"/>
      <c r="M13" s="106"/>
      <c r="N13" s="87" t="s">
        <v>5</v>
      </c>
      <c r="O13" s="87"/>
      <c r="P13" s="88"/>
      <c r="Q13" s="17"/>
      <c r="R13" s="17"/>
      <c r="S13" s="17"/>
    </row>
    <row r="14" spans="1:19" ht="29.4" customHeight="1" x14ac:dyDescent="0.45">
      <c r="A14" s="111"/>
      <c r="B14" s="123"/>
      <c r="C14" s="89"/>
      <c r="D14" s="90"/>
      <c r="E14" s="104" t="s">
        <v>6</v>
      </c>
      <c r="F14" s="87"/>
      <c r="G14" s="87"/>
      <c r="H14" s="88"/>
      <c r="I14" s="107" t="s">
        <v>7</v>
      </c>
      <c r="J14" s="108"/>
      <c r="K14" s="108"/>
      <c r="L14" s="108"/>
      <c r="M14" s="109"/>
      <c r="N14" s="89"/>
      <c r="O14" s="89"/>
      <c r="P14" s="90"/>
      <c r="Q14" s="17"/>
      <c r="R14" s="17"/>
      <c r="S14" s="17"/>
    </row>
    <row r="15" spans="1:19" ht="29.4" customHeight="1" x14ac:dyDescent="0.45">
      <c r="A15" s="111"/>
      <c r="B15" s="123"/>
      <c r="C15" s="89"/>
      <c r="D15" s="90"/>
      <c r="E15" s="105"/>
      <c r="F15" s="91"/>
      <c r="G15" s="91"/>
      <c r="H15" s="92"/>
      <c r="I15" s="113" t="s">
        <v>8</v>
      </c>
      <c r="J15" s="114"/>
      <c r="K15" s="115" t="s">
        <v>9</v>
      </c>
      <c r="L15" s="116"/>
      <c r="M15" s="117"/>
      <c r="N15" s="91"/>
      <c r="O15" s="91"/>
      <c r="P15" s="92"/>
      <c r="Q15"/>
      <c r="S15"/>
    </row>
    <row r="16" spans="1:19" s="53" customFormat="1" ht="53.25" customHeight="1" thickBot="1" x14ac:dyDescent="0.5">
      <c r="A16" s="112"/>
      <c r="B16" s="124"/>
      <c r="C16" s="125"/>
      <c r="D16" s="126"/>
      <c r="E16" s="45" t="s">
        <v>10</v>
      </c>
      <c r="F16" s="46" t="s">
        <v>11</v>
      </c>
      <c r="G16" s="46" t="s">
        <v>12</v>
      </c>
      <c r="H16" s="47" t="s">
        <v>13</v>
      </c>
      <c r="I16" s="48" t="s">
        <v>10</v>
      </c>
      <c r="J16" s="49" t="s">
        <v>14</v>
      </c>
      <c r="K16" s="118" t="s">
        <v>10</v>
      </c>
      <c r="L16" s="119"/>
      <c r="M16" s="50" t="s">
        <v>15</v>
      </c>
      <c r="N16" s="51" t="s">
        <v>16</v>
      </c>
      <c r="O16" s="45" t="s">
        <v>10</v>
      </c>
      <c r="P16" s="52" t="s">
        <v>11</v>
      </c>
    </row>
    <row r="17" spans="1:19" ht="42" customHeight="1" thickTop="1" x14ac:dyDescent="0.45">
      <c r="A17" s="132" t="s">
        <v>19</v>
      </c>
      <c r="B17" s="147">
        <v>1</v>
      </c>
      <c r="C17" s="149" t="s">
        <v>20</v>
      </c>
      <c r="D17" s="150"/>
      <c r="E17" s="66">
        <f>IF(SUM(I17+K17)=0,"",SUM(I17+K17))</f>
        <v>5</v>
      </c>
      <c r="F17" s="74" t="s">
        <v>21</v>
      </c>
      <c r="G17" s="74" t="s">
        <v>22</v>
      </c>
      <c r="H17" s="70">
        <f>IF(J17+M17=0,"",J17+M17)</f>
        <v>7000</v>
      </c>
      <c r="I17" s="76">
        <v>2</v>
      </c>
      <c r="J17" s="78">
        <v>3000</v>
      </c>
      <c r="K17" s="80">
        <v>3</v>
      </c>
      <c r="L17" s="81"/>
      <c r="M17" s="82">
        <v>4000</v>
      </c>
      <c r="N17" s="135" t="s">
        <v>23</v>
      </c>
      <c r="O17" s="138">
        <v>5</v>
      </c>
      <c r="P17" s="138" t="s">
        <v>21</v>
      </c>
      <c r="Q17"/>
      <c r="S17"/>
    </row>
    <row r="18" spans="1:19" ht="24" customHeight="1" x14ac:dyDescent="0.45">
      <c r="A18" s="133"/>
      <c r="B18" s="148"/>
      <c r="C18" s="151"/>
      <c r="D18" s="152"/>
      <c r="E18" s="67"/>
      <c r="F18" s="75"/>
      <c r="G18" s="75"/>
      <c r="H18" s="71"/>
      <c r="I18" s="77"/>
      <c r="J18" s="79"/>
      <c r="K18" s="26" t="s">
        <v>17</v>
      </c>
      <c r="L18" s="28">
        <f>IFERROR(IF(I17+K17=0,"",I17+K17),"")</f>
        <v>5</v>
      </c>
      <c r="M18" s="83"/>
      <c r="N18" s="136"/>
      <c r="O18" s="139"/>
      <c r="P18" s="139"/>
      <c r="Q18"/>
      <c r="S18"/>
    </row>
    <row r="19" spans="1:19" ht="42" customHeight="1" x14ac:dyDescent="0.45">
      <c r="A19" s="133"/>
      <c r="B19" s="147">
        <v>2</v>
      </c>
      <c r="C19" s="149" t="s">
        <v>24</v>
      </c>
      <c r="D19" s="150"/>
      <c r="E19" s="66">
        <f>IF(SUM(I19+K19)=0,"",SUM(I19+K19))</f>
        <v>4</v>
      </c>
      <c r="F19" s="68" t="s">
        <v>21</v>
      </c>
      <c r="G19" s="68" t="s">
        <v>25</v>
      </c>
      <c r="H19" s="70">
        <f>IF(J19+M19=0,"",J19+M19)</f>
        <v>8000</v>
      </c>
      <c r="I19" s="72">
        <v>2</v>
      </c>
      <c r="J19" s="84">
        <v>4000</v>
      </c>
      <c r="K19" s="80">
        <v>2</v>
      </c>
      <c r="L19" s="81"/>
      <c r="M19" s="54">
        <v>4000</v>
      </c>
      <c r="N19" s="136"/>
      <c r="O19" s="139"/>
      <c r="P19" s="139"/>
      <c r="Q19"/>
      <c r="S19"/>
    </row>
    <row r="20" spans="1:19" ht="24" customHeight="1" x14ac:dyDescent="0.45">
      <c r="A20" s="133"/>
      <c r="B20" s="148"/>
      <c r="C20" s="151"/>
      <c r="D20" s="152"/>
      <c r="E20" s="67"/>
      <c r="F20" s="69"/>
      <c r="G20" s="69"/>
      <c r="H20" s="71"/>
      <c r="I20" s="73"/>
      <c r="J20" s="85"/>
      <c r="K20" s="26" t="s">
        <v>17</v>
      </c>
      <c r="L20" s="28">
        <f>IFERROR(IF(I19+K19=0,"",I19+K19),"")</f>
        <v>4</v>
      </c>
      <c r="M20" s="55"/>
      <c r="N20" s="136"/>
      <c r="O20" s="139"/>
      <c r="P20" s="139"/>
      <c r="Q20"/>
      <c r="S20"/>
    </row>
    <row r="21" spans="1:19" ht="42" customHeight="1" x14ac:dyDescent="0.45">
      <c r="A21" s="133"/>
      <c r="B21" s="147">
        <v>3</v>
      </c>
      <c r="C21" s="153" t="s">
        <v>26</v>
      </c>
      <c r="D21" s="154"/>
      <c r="E21" s="66">
        <f>IF(SUM(I21+K21)=0,"",SUM(I21+K21))</f>
        <v>10</v>
      </c>
      <c r="F21" s="68" t="s">
        <v>21</v>
      </c>
      <c r="G21" s="68" t="s">
        <v>25</v>
      </c>
      <c r="H21" s="70">
        <f>IF(J21+M21=0,"",J21+M21)</f>
        <v>3000</v>
      </c>
      <c r="I21" s="72">
        <v>10</v>
      </c>
      <c r="J21" s="98">
        <v>3000</v>
      </c>
      <c r="K21" s="80"/>
      <c r="L21" s="81"/>
      <c r="M21" s="54"/>
      <c r="N21" s="136"/>
      <c r="O21" s="139"/>
      <c r="P21" s="139"/>
      <c r="Q21"/>
      <c r="S21"/>
    </row>
    <row r="22" spans="1:19" ht="24" customHeight="1" x14ac:dyDescent="0.45">
      <c r="A22" s="133"/>
      <c r="B22" s="148"/>
      <c r="C22" s="155"/>
      <c r="D22" s="156"/>
      <c r="E22" s="67"/>
      <c r="F22" s="69"/>
      <c r="G22" s="69"/>
      <c r="H22" s="71"/>
      <c r="I22" s="73"/>
      <c r="J22" s="99"/>
      <c r="K22" s="26" t="s">
        <v>17</v>
      </c>
      <c r="L22" s="28">
        <f>IFERROR(IF(I21+K21=0,"",I21+K21),"")</f>
        <v>10</v>
      </c>
      <c r="M22" s="55"/>
      <c r="N22" s="136"/>
      <c r="O22" s="139"/>
      <c r="P22" s="139"/>
      <c r="Q22"/>
      <c r="S22"/>
    </row>
    <row r="23" spans="1:19" ht="42" customHeight="1" x14ac:dyDescent="0.45">
      <c r="A23" s="132" t="s">
        <v>25</v>
      </c>
      <c r="B23" s="147">
        <v>4</v>
      </c>
      <c r="C23" s="149" t="s">
        <v>25</v>
      </c>
      <c r="D23" s="150"/>
      <c r="E23" s="66">
        <f>IF(SUM(I23+K23)=0,"",SUM(I23+K23))</f>
        <v>10</v>
      </c>
      <c r="F23" s="68" t="s">
        <v>27</v>
      </c>
      <c r="G23" s="68" t="s">
        <v>25</v>
      </c>
      <c r="H23" s="70">
        <f>IF(J23+M23=0,"",J23+M23)</f>
        <v>4000</v>
      </c>
      <c r="I23" s="72"/>
      <c r="J23" s="84"/>
      <c r="K23" s="80">
        <v>10</v>
      </c>
      <c r="L23" s="81"/>
      <c r="M23" s="54">
        <v>4000</v>
      </c>
      <c r="N23" s="136"/>
      <c r="O23" s="139"/>
      <c r="P23" s="139"/>
      <c r="Q23"/>
      <c r="S23"/>
    </row>
    <row r="24" spans="1:19" ht="24" customHeight="1" x14ac:dyDescent="0.45">
      <c r="A24" s="133"/>
      <c r="B24" s="148"/>
      <c r="C24" s="151"/>
      <c r="D24" s="152"/>
      <c r="E24" s="67"/>
      <c r="F24" s="69"/>
      <c r="G24" s="69"/>
      <c r="H24" s="71"/>
      <c r="I24" s="73"/>
      <c r="J24" s="85"/>
      <c r="K24" s="26" t="s">
        <v>17</v>
      </c>
      <c r="L24" s="28">
        <f>IFERROR(IF(I23+K23=0,"",I23+K23),"")</f>
        <v>10</v>
      </c>
      <c r="M24" s="55"/>
      <c r="N24" s="136"/>
      <c r="O24" s="139"/>
      <c r="P24" s="139"/>
      <c r="Q24"/>
      <c r="S24"/>
    </row>
    <row r="25" spans="1:19" ht="42" customHeight="1" x14ac:dyDescent="0.45">
      <c r="A25" s="133"/>
      <c r="B25" s="147">
        <v>5</v>
      </c>
      <c r="C25" s="153" t="s">
        <v>25</v>
      </c>
      <c r="D25" s="154"/>
      <c r="E25" s="66">
        <f>IF(SUM(I25+K25)=0,"",SUM(I25+K25))</f>
        <v>20</v>
      </c>
      <c r="F25" s="68" t="s">
        <v>21</v>
      </c>
      <c r="G25" s="68" t="s">
        <v>25</v>
      </c>
      <c r="H25" s="70">
        <f>IF(J25+M25=0,"",J25+M25)</f>
        <v>5000</v>
      </c>
      <c r="I25" s="72"/>
      <c r="J25" s="98"/>
      <c r="K25" s="80">
        <v>20</v>
      </c>
      <c r="L25" s="81"/>
      <c r="M25" s="54">
        <v>5000</v>
      </c>
      <c r="N25" s="136"/>
      <c r="O25" s="139"/>
      <c r="P25" s="139"/>
      <c r="Q25"/>
      <c r="S25"/>
    </row>
    <row r="26" spans="1:19" ht="24" customHeight="1" x14ac:dyDescent="0.45">
      <c r="A26" s="134"/>
      <c r="B26" s="148"/>
      <c r="C26" s="155"/>
      <c r="D26" s="156"/>
      <c r="E26" s="67"/>
      <c r="F26" s="69"/>
      <c r="G26" s="69"/>
      <c r="H26" s="71"/>
      <c r="I26" s="73"/>
      <c r="J26" s="99"/>
      <c r="K26" s="26" t="s">
        <v>17</v>
      </c>
      <c r="L26" s="28">
        <f>IFERROR(IF(I25+K25=0,"",I25+K25),"")</f>
        <v>20</v>
      </c>
      <c r="M26" s="55"/>
      <c r="N26" s="136"/>
      <c r="O26" s="139"/>
      <c r="P26" s="139"/>
      <c r="Q26"/>
      <c r="S26"/>
    </row>
    <row r="27" spans="1:19" ht="42" customHeight="1" x14ac:dyDescent="0.45">
      <c r="A27" s="132" t="s">
        <v>25</v>
      </c>
      <c r="B27" s="147">
        <v>6</v>
      </c>
      <c r="C27" s="149" t="s">
        <v>25</v>
      </c>
      <c r="D27" s="150"/>
      <c r="E27" s="66">
        <f>IF(SUM(I27+K27)=0,"",SUM(I27+K27))</f>
        <v>3</v>
      </c>
      <c r="F27" s="74" t="s">
        <v>21</v>
      </c>
      <c r="G27" s="68" t="s">
        <v>25</v>
      </c>
      <c r="H27" s="70">
        <f>IF(J27+M27=0,"",J27+M27)</f>
        <v>3000</v>
      </c>
      <c r="I27" s="76"/>
      <c r="J27" s="78"/>
      <c r="K27" s="80">
        <v>3</v>
      </c>
      <c r="L27" s="81"/>
      <c r="M27" s="82">
        <v>3000</v>
      </c>
      <c r="N27" s="136"/>
      <c r="O27" s="139"/>
      <c r="P27" s="139"/>
      <c r="Q27"/>
      <c r="S27"/>
    </row>
    <row r="28" spans="1:19" ht="24" customHeight="1" x14ac:dyDescent="0.45">
      <c r="A28" s="134"/>
      <c r="B28" s="148"/>
      <c r="C28" s="151"/>
      <c r="D28" s="152"/>
      <c r="E28" s="67"/>
      <c r="F28" s="75"/>
      <c r="G28" s="69"/>
      <c r="H28" s="71"/>
      <c r="I28" s="77"/>
      <c r="J28" s="79"/>
      <c r="K28" s="26" t="s">
        <v>17</v>
      </c>
      <c r="L28" s="28">
        <f>IFERROR(IF(I27+K27=0,"",I27+K27),"")</f>
        <v>3</v>
      </c>
      <c r="M28" s="83"/>
      <c r="N28" s="137"/>
      <c r="O28" s="140"/>
      <c r="P28" s="140"/>
      <c r="Q28"/>
      <c r="S28"/>
    </row>
    <row r="29" spans="1:19" ht="42" customHeight="1" x14ac:dyDescent="0.45">
      <c r="A29" s="132" t="s">
        <v>28</v>
      </c>
      <c r="B29" s="147">
        <v>7</v>
      </c>
      <c r="C29" s="149" t="s">
        <v>29</v>
      </c>
      <c r="D29" s="150"/>
      <c r="E29" s="66">
        <f>IF(SUM(I29+K29)=0,"",SUM(I29+K29))</f>
        <v>3</v>
      </c>
      <c r="F29" s="68" t="s">
        <v>27</v>
      </c>
      <c r="G29" s="68" t="s">
        <v>25</v>
      </c>
      <c r="H29" s="70">
        <f>IF(J29+M29=0,"",J29+M29)</f>
        <v>10500</v>
      </c>
      <c r="I29" s="72">
        <v>2</v>
      </c>
      <c r="J29" s="84">
        <v>7000</v>
      </c>
      <c r="K29" s="80">
        <v>1</v>
      </c>
      <c r="L29" s="81"/>
      <c r="M29" s="54">
        <v>3500</v>
      </c>
      <c r="N29" s="141" t="s">
        <v>30</v>
      </c>
      <c r="O29" s="144">
        <v>5</v>
      </c>
      <c r="P29" s="144" t="s">
        <v>31</v>
      </c>
      <c r="Q29"/>
      <c r="S29"/>
    </row>
    <row r="30" spans="1:19" ht="24" customHeight="1" x14ac:dyDescent="0.45">
      <c r="A30" s="133"/>
      <c r="B30" s="148"/>
      <c r="C30" s="151"/>
      <c r="D30" s="152"/>
      <c r="E30" s="67"/>
      <c r="F30" s="69"/>
      <c r="G30" s="69"/>
      <c r="H30" s="71"/>
      <c r="I30" s="73"/>
      <c r="J30" s="85"/>
      <c r="K30" s="26" t="s">
        <v>17</v>
      </c>
      <c r="L30" s="28">
        <f>IFERROR(IF(I29+K29=0,"",I29+K29),"")</f>
        <v>3</v>
      </c>
      <c r="M30" s="55"/>
      <c r="N30" s="142"/>
      <c r="O30" s="145"/>
      <c r="P30" s="145"/>
      <c r="Q30"/>
      <c r="S30"/>
    </row>
    <row r="31" spans="1:19" ht="42" customHeight="1" x14ac:dyDescent="0.45">
      <c r="A31" s="133"/>
      <c r="B31" s="147">
        <v>8</v>
      </c>
      <c r="C31" s="153" t="s">
        <v>32</v>
      </c>
      <c r="D31" s="154"/>
      <c r="E31" s="66">
        <f>IF(SUM(I31+K31)=0,"",SUM(I31+K31))</f>
        <v>11</v>
      </c>
      <c r="F31" s="68" t="s">
        <v>21</v>
      </c>
      <c r="G31" s="68" t="s">
        <v>25</v>
      </c>
      <c r="H31" s="70">
        <f>IF(J31+M31=0,"",J31+M31)</f>
        <v>6500</v>
      </c>
      <c r="I31" s="72">
        <v>5</v>
      </c>
      <c r="J31" s="98">
        <v>3000</v>
      </c>
      <c r="K31" s="80">
        <v>6</v>
      </c>
      <c r="L31" s="81"/>
      <c r="M31" s="54">
        <v>3500</v>
      </c>
      <c r="N31" s="142"/>
      <c r="O31" s="145"/>
      <c r="P31" s="145"/>
      <c r="Q31"/>
      <c r="S31"/>
    </row>
    <row r="32" spans="1:19" ht="24" customHeight="1" x14ac:dyDescent="0.45">
      <c r="A32" s="134"/>
      <c r="B32" s="148"/>
      <c r="C32" s="155"/>
      <c r="D32" s="156"/>
      <c r="E32" s="67"/>
      <c r="F32" s="69"/>
      <c r="G32" s="69"/>
      <c r="H32" s="71"/>
      <c r="I32" s="73"/>
      <c r="J32" s="99"/>
      <c r="K32" s="26" t="s">
        <v>17</v>
      </c>
      <c r="L32" s="28">
        <f>IFERROR(IF(I31+K31=0,"",I31+K31),"")</f>
        <v>11</v>
      </c>
      <c r="M32" s="55"/>
      <c r="N32" s="142"/>
      <c r="O32" s="145"/>
      <c r="P32" s="145"/>
      <c r="Q32"/>
      <c r="S32"/>
    </row>
    <row r="33" spans="1:19" ht="42" customHeight="1" x14ac:dyDescent="0.45">
      <c r="A33" s="132" t="s">
        <v>25</v>
      </c>
      <c r="B33" s="147">
        <v>9</v>
      </c>
      <c r="C33" s="153" t="s">
        <v>25</v>
      </c>
      <c r="D33" s="154"/>
      <c r="E33" s="66">
        <f>IF(SUM(I33+K33)=0,"",SUM(I33+K33))</f>
        <v>7</v>
      </c>
      <c r="F33" s="68" t="s">
        <v>21</v>
      </c>
      <c r="G33" s="68" t="s">
        <v>25</v>
      </c>
      <c r="H33" s="70">
        <f>IF(J33+M33=0,"",J33+M33)</f>
        <v>5000</v>
      </c>
      <c r="I33" s="72"/>
      <c r="J33" s="98"/>
      <c r="K33" s="80">
        <v>7</v>
      </c>
      <c r="L33" s="81"/>
      <c r="M33" s="54">
        <v>5000</v>
      </c>
      <c r="N33" s="142"/>
      <c r="O33" s="145"/>
      <c r="P33" s="145"/>
      <c r="Q33"/>
      <c r="S33"/>
    </row>
    <row r="34" spans="1:19" ht="24" customHeight="1" x14ac:dyDescent="0.45">
      <c r="A34" s="133"/>
      <c r="B34" s="148"/>
      <c r="C34" s="155"/>
      <c r="D34" s="156"/>
      <c r="E34" s="67"/>
      <c r="F34" s="69"/>
      <c r="G34" s="69"/>
      <c r="H34" s="71"/>
      <c r="I34" s="73"/>
      <c r="J34" s="99"/>
      <c r="K34" s="26" t="s">
        <v>17</v>
      </c>
      <c r="L34" s="28">
        <f>IFERROR(IF(I33+K33=0,"",I33+K33),"")</f>
        <v>7</v>
      </c>
      <c r="M34" s="55"/>
      <c r="N34" s="142"/>
      <c r="O34" s="145"/>
      <c r="P34" s="145"/>
      <c r="Q34"/>
      <c r="S34"/>
    </row>
    <row r="35" spans="1:19" ht="42" customHeight="1" x14ac:dyDescent="0.45">
      <c r="A35" s="133"/>
      <c r="B35" s="147">
        <v>10</v>
      </c>
      <c r="C35" s="149" t="s">
        <v>25</v>
      </c>
      <c r="D35" s="150"/>
      <c r="E35" s="66">
        <f>IF(SUM(I35+K35)=0,"",SUM(I35+K35))</f>
        <v>8</v>
      </c>
      <c r="F35" s="68" t="s">
        <v>21</v>
      </c>
      <c r="G35" s="68" t="s">
        <v>25</v>
      </c>
      <c r="H35" s="70">
        <f>IF(J35+M35=0,"",J35+M35)</f>
        <v>6000</v>
      </c>
      <c r="I35" s="72"/>
      <c r="J35" s="98"/>
      <c r="K35" s="80">
        <v>8</v>
      </c>
      <c r="L35" s="81"/>
      <c r="M35" s="54">
        <v>6000</v>
      </c>
      <c r="N35" s="142"/>
      <c r="O35" s="145"/>
      <c r="P35" s="145"/>
      <c r="Q35"/>
      <c r="S35"/>
    </row>
    <row r="36" spans="1:19" ht="24" customHeight="1" x14ac:dyDescent="0.45">
      <c r="A36" s="134"/>
      <c r="B36" s="148"/>
      <c r="C36" s="151"/>
      <c r="D36" s="152"/>
      <c r="E36" s="67"/>
      <c r="F36" s="69"/>
      <c r="G36" s="69"/>
      <c r="H36" s="71"/>
      <c r="I36" s="73"/>
      <c r="J36" s="99"/>
      <c r="K36" s="26" t="s">
        <v>17</v>
      </c>
      <c r="L36" s="27">
        <f>IFERROR(IF(I35+K35=0,"",I35+K35),"")</f>
        <v>8</v>
      </c>
      <c r="M36" s="55"/>
      <c r="N36" s="143"/>
      <c r="O36" s="146"/>
      <c r="P36" s="146"/>
      <c r="Q36"/>
      <c r="S36"/>
    </row>
    <row r="37" spans="1:19" ht="33" customHeight="1" x14ac:dyDescent="0.45">
      <c r="G37" s="39" t="s">
        <v>18</v>
      </c>
      <c r="H37" s="24">
        <f>IF(SUM(H17:H36)=0,"",SUM(H17:H36))</f>
        <v>58000</v>
      </c>
      <c r="I37" s="39" t="s">
        <v>18</v>
      </c>
      <c r="J37" s="25">
        <f>IF(SUM(J17:J36)=0,"",SUM(J17:J36))</f>
        <v>20000</v>
      </c>
      <c r="L37" s="39" t="s">
        <v>18</v>
      </c>
      <c r="M37" s="25">
        <f>IF(SUM(M17:M36)=0,"",SUM(M17:M36))</f>
        <v>38000</v>
      </c>
      <c r="N37"/>
      <c r="P37" s="2"/>
      <c r="Q37"/>
      <c r="S37"/>
    </row>
    <row r="38" spans="1:19" x14ac:dyDescent="0.45">
      <c r="A38" s="9"/>
      <c r="B38" s="9"/>
      <c r="J38" s="15"/>
      <c r="M38" s="15"/>
      <c r="N38" s="15"/>
      <c r="S38" s="15"/>
    </row>
    <row r="39" spans="1:19" x14ac:dyDescent="0.45">
      <c r="J39" s="15"/>
      <c r="M39" s="15"/>
      <c r="N39" s="15"/>
      <c r="S39" s="15"/>
    </row>
    <row r="40" spans="1:19" x14ac:dyDescent="0.45">
      <c r="J40" s="15"/>
      <c r="M40" s="15"/>
      <c r="N40" s="15"/>
      <c r="S40" s="15"/>
    </row>
    <row r="41" spans="1:19" x14ac:dyDescent="0.45">
      <c r="J41" s="15"/>
      <c r="M41" s="15"/>
      <c r="N41" s="15"/>
      <c r="S41" s="15"/>
    </row>
    <row r="42" spans="1:19" x14ac:dyDescent="0.45">
      <c r="J42" s="15"/>
      <c r="M42" s="15"/>
      <c r="N42" s="15"/>
      <c r="S42" s="15"/>
    </row>
    <row r="43" spans="1:19" x14ac:dyDescent="0.45">
      <c r="J43" s="15"/>
      <c r="M43" s="15"/>
      <c r="N43" s="15"/>
      <c r="S43" s="15"/>
    </row>
    <row r="44" spans="1:19" x14ac:dyDescent="0.45">
      <c r="J44" s="15"/>
      <c r="M44" s="15"/>
      <c r="N44" s="15"/>
      <c r="S44" s="15"/>
    </row>
    <row r="45" spans="1:19" x14ac:dyDescent="0.45">
      <c r="J45" s="15"/>
      <c r="M45" s="15"/>
      <c r="N45" s="15"/>
      <c r="S45" s="15"/>
    </row>
    <row r="46" spans="1:19" x14ac:dyDescent="0.45">
      <c r="J46" s="15"/>
      <c r="M46" s="15"/>
      <c r="N46" s="15"/>
      <c r="S46" s="15"/>
    </row>
    <row r="47" spans="1:19" x14ac:dyDescent="0.45">
      <c r="J47" s="15"/>
      <c r="M47" s="15"/>
      <c r="N47" s="15"/>
      <c r="S47" s="15"/>
    </row>
    <row r="48" spans="1:19" x14ac:dyDescent="0.45">
      <c r="J48" s="15"/>
      <c r="M48" s="15"/>
      <c r="N48" s="15"/>
      <c r="S48" s="15"/>
    </row>
    <row r="49" spans="10:19" x14ac:dyDescent="0.45">
      <c r="J49" s="15"/>
      <c r="M49" s="15"/>
      <c r="N49" s="15"/>
      <c r="S49" s="15"/>
    </row>
    <row r="50" spans="10:19" x14ac:dyDescent="0.45">
      <c r="J50" s="15"/>
      <c r="M50" s="15"/>
      <c r="N50" s="15"/>
      <c r="S50" s="15"/>
    </row>
    <row r="51" spans="10:19" x14ac:dyDescent="0.45">
      <c r="J51" s="15"/>
      <c r="M51" s="15"/>
      <c r="N51" s="15"/>
      <c r="S51" s="15"/>
    </row>
    <row r="52" spans="10:19" x14ac:dyDescent="0.45">
      <c r="J52" s="15"/>
      <c r="M52" s="15"/>
      <c r="N52" s="15"/>
      <c r="S52" s="15"/>
    </row>
    <row r="53" spans="10:19" x14ac:dyDescent="0.45">
      <c r="J53" s="15"/>
      <c r="M53" s="15"/>
      <c r="N53" s="15"/>
      <c r="S53" s="15"/>
    </row>
    <row r="54" spans="10:19" x14ac:dyDescent="0.45">
      <c r="J54" s="15"/>
      <c r="M54" s="15"/>
      <c r="N54" s="15"/>
      <c r="S54" s="15"/>
    </row>
    <row r="55" spans="10:19" x14ac:dyDescent="0.45">
      <c r="J55" s="15"/>
      <c r="M55" s="15"/>
      <c r="N55" s="15"/>
      <c r="S55" s="15"/>
    </row>
  </sheetData>
  <mergeCells count="122">
    <mergeCell ref="K3:L3"/>
    <mergeCell ref="M3:P3"/>
    <mergeCell ref="A13:A16"/>
    <mergeCell ref="B13:D16"/>
    <mergeCell ref="N13:P15"/>
    <mergeCell ref="I15:J15"/>
    <mergeCell ref="K15:M15"/>
    <mergeCell ref="K16:L16"/>
    <mergeCell ref="E13:M13"/>
    <mergeCell ref="E14:H15"/>
    <mergeCell ref="I14:M14"/>
    <mergeCell ref="J17:J18"/>
    <mergeCell ref="K17:L17"/>
    <mergeCell ref="M17:M18"/>
    <mergeCell ref="B17:B18"/>
    <mergeCell ref="C17:D18"/>
    <mergeCell ref="E17:E18"/>
    <mergeCell ref="F17:F18"/>
    <mergeCell ref="H17:H18"/>
    <mergeCell ref="I17:I18"/>
    <mergeCell ref="G17:G18"/>
    <mergeCell ref="J19:J20"/>
    <mergeCell ref="K19:L19"/>
    <mergeCell ref="M19:M20"/>
    <mergeCell ref="B19:B20"/>
    <mergeCell ref="C19:D20"/>
    <mergeCell ref="E19:E20"/>
    <mergeCell ref="F19:F20"/>
    <mergeCell ref="H19:H20"/>
    <mergeCell ref="I19:I20"/>
    <mergeCell ref="G19:G20"/>
    <mergeCell ref="J21:J22"/>
    <mergeCell ref="K21:L21"/>
    <mergeCell ref="M21:M22"/>
    <mergeCell ref="B21:B22"/>
    <mergeCell ref="C21:D22"/>
    <mergeCell ref="E21:E22"/>
    <mergeCell ref="F21:F22"/>
    <mergeCell ref="H21:H22"/>
    <mergeCell ref="I21:I22"/>
    <mergeCell ref="G21:G22"/>
    <mergeCell ref="J23:J24"/>
    <mergeCell ref="K23:L23"/>
    <mergeCell ref="M23:M24"/>
    <mergeCell ref="B23:B24"/>
    <mergeCell ref="C23:D24"/>
    <mergeCell ref="E23:E24"/>
    <mergeCell ref="F23:F24"/>
    <mergeCell ref="H23:H24"/>
    <mergeCell ref="I23:I24"/>
    <mergeCell ref="G23:G24"/>
    <mergeCell ref="J25:J26"/>
    <mergeCell ref="K25:L25"/>
    <mergeCell ref="M25:M26"/>
    <mergeCell ref="B25:B26"/>
    <mergeCell ref="C25:D26"/>
    <mergeCell ref="E25:E26"/>
    <mergeCell ref="F25:F26"/>
    <mergeCell ref="H25:H26"/>
    <mergeCell ref="I25:I26"/>
    <mergeCell ref="G25:G26"/>
    <mergeCell ref="J27:J28"/>
    <mergeCell ref="K27:L27"/>
    <mergeCell ref="M27:M28"/>
    <mergeCell ref="B27:B28"/>
    <mergeCell ref="C27:D28"/>
    <mergeCell ref="E27:E28"/>
    <mergeCell ref="F27:F28"/>
    <mergeCell ref="H27:H28"/>
    <mergeCell ref="I27:I28"/>
    <mergeCell ref="G27:G28"/>
    <mergeCell ref="J29:J30"/>
    <mergeCell ref="K29:L29"/>
    <mergeCell ref="M29:M30"/>
    <mergeCell ref="B29:B30"/>
    <mergeCell ref="C29:D30"/>
    <mergeCell ref="E29:E30"/>
    <mergeCell ref="F29:F30"/>
    <mergeCell ref="H29:H30"/>
    <mergeCell ref="I29:I30"/>
    <mergeCell ref="G29:G30"/>
    <mergeCell ref="B33:B34"/>
    <mergeCell ref="C33:D34"/>
    <mergeCell ref="E33:E34"/>
    <mergeCell ref="F33:F34"/>
    <mergeCell ref="H33:H34"/>
    <mergeCell ref="I33:I34"/>
    <mergeCell ref="J31:J32"/>
    <mergeCell ref="K31:L31"/>
    <mergeCell ref="M31:M32"/>
    <mergeCell ref="B31:B32"/>
    <mergeCell ref="C31:D32"/>
    <mergeCell ref="E31:E32"/>
    <mergeCell ref="F31:F32"/>
    <mergeCell ref="H31:H32"/>
    <mergeCell ref="I31:I32"/>
    <mergeCell ref="G31:G32"/>
    <mergeCell ref="G33:G34"/>
    <mergeCell ref="G35:G36"/>
    <mergeCell ref="A29:A32"/>
    <mergeCell ref="A27:A28"/>
    <mergeCell ref="A33:A36"/>
    <mergeCell ref="N17:N28"/>
    <mergeCell ref="O17:O28"/>
    <mergeCell ref="P17:P28"/>
    <mergeCell ref="N29:N36"/>
    <mergeCell ref="A17:A22"/>
    <mergeCell ref="A23:A26"/>
    <mergeCell ref="J35:J36"/>
    <mergeCell ref="K35:L35"/>
    <mergeCell ref="M35:M36"/>
    <mergeCell ref="O29:O36"/>
    <mergeCell ref="P29:P36"/>
    <mergeCell ref="B35:B36"/>
    <mergeCell ref="C35:D36"/>
    <mergeCell ref="E35:E36"/>
    <mergeCell ref="F35:F36"/>
    <mergeCell ref="H35:H36"/>
    <mergeCell ref="I35:I36"/>
    <mergeCell ref="J33:J34"/>
    <mergeCell ref="K33:L33"/>
    <mergeCell ref="M33:M34"/>
  </mergeCells>
  <phoneticPr fontId="1"/>
  <pageMargins left="0.23622047244094491" right="0.23622047244094491" top="1.3385826771653544" bottom="0.74803149606299213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A142C86BB20B41B04F903AB7C9E628" ma:contentTypeVersion="11" ma:contentTypeDescription="Create a new document." ma:contentTypeScope="" ma:versionID="0447e7d47d138ab172fb977c64094019">
  <xsd:schema xmlns:xsd="http://www.w3.org/2001/XMLSchema" xmlns:xs="http://www.w3.org/2001/XMLSchema" xmlns:p="http://schemas.microsoft.com/office/2006/metadata/properties" xmlns:ns2="c4306fe9-86fb-48c6-a9d0-3891c29236ac" xmlns:ns3="e8604904-1a48-4646-b67c-dd5304630f32" targetNamespace="http://schemas.microsoft.com/office/2006/metadata/properties" ma:root="true" ma:fieldsID="65af868f14cc5890fd44dc29a76008fa" ns2:_="" ns3:_="">
    <xsd:import namespace="c4306fe9-86fb-48c6-a9d0-3891c29236ac"/>
    <xsd:import namespace="e8604904-1a48-4646-b67c-dd5304630f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306fe9-86fb-48c6-a9d0-3891c29236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e887751-6760-42ee-8103-2ba6b2d9304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604904-1a48-4646-b67c-dd5304630f3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9c5b21c-1b66-4b11-98b4-ebd1d27657aa}" ma:internalName="TaxCatchAll" ma:showField="CatchAllData" ma:web="e8604904-1a48-4646-b67c-dd5304630f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4306fe9-86fb-48c6-a9d0-3891c29236ac">
      <Terms xmlns="http://schemas.microsoft.com/office/infopath/2007/PartnerControls"/>
    </lcf76f155ced4ddcb4097134ff3c332f>
    <TaxCatchAll xmlns="e8604904-1a48-4646-b67c-dd5304630f32" xsi:nil="true"/>
  </documentManagement>
</p:properties>
</file>

<file path=customXml/itemProps1.xml><?xml version="1.0" encoding="utf-8"?>
<ds:datastoreItem xmlns:ds="http://schemas.openxmlformats.org/officeDocument/2006/customXml" ds:itemID="{47536720-85DC-41EA-93B3-08E643903D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306fe9-86fb-48c6-a9d0-3891c29236ac"/>
    <ds:schemaRef ds:uri="e8604904-1a48-4646-b67c-dd5304630f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339B2A2-21E1-4A43-BADB-1C1B262AE4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FA82662-AA9F-4E3C-99CF-DE0E771CC78F}">
  <ds:schemaRefs>
    <ds:schemaRef ds:uri="5df5b41b-3111-49ff-bda5-723140f97c57"/>
    <ds:schemaRef ds:uri="http://schemas.microsoft.com/office/infopath/2007/PartnerControls"/>
    <ds:schemaRef ds:uri="http://purl.org/dc/terms/"/>
    <ds:schemaRef ds:uri="5349a56a-7aea-4672-839e-a6f0d3374da0"/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c4306fe9-86fb-48c6-a9d0-3891c29236ac"/>
    <ds:schemaRef ds:uri="e8604904-1a48-4646-b67c-dd5304630f3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KPI設定説明書 </vt:lpstr>
      <vt:lpstr>KPI設定説明書  (記載例)</vt:lpstr>
    </vt:vector>
  </TitlesOfParts>
  <Manager/>
  <Company>TAIMS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東京都</dc:creator>
  <cp:keywords/>
  <dc:description/>
  <cp:lastModifiedBy>池田　萌子</cp:lastModifiedBy>
  <cp:revision/>
  <dcterms:created xsi:type="dcterms:W3CDTF">2020-06-15T00:09:46Z</dcterms:created>
  <dcterms:modified xsi:type="dcterms:W3CDTF">2024-08-26T02:43:15Z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2022-05-16T23:04:20Z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5e6ac6a4-4776-428b-b2e4-96c928d04d0b</vt:lpwstr>
  </property>
  <property fmtid="{D5CDD505-2E9C-101B-9397-08002B2CF9AE}" pid="8" name="MSIP_Label_ea60d57e-af5b-4752-ac57-3e4f28ca11dc_ContentBits">
    <vt:lpwstr>0</vt:lpwstr>
  </property>
  <property fmtid="{D5CDD505-2E9C-101B-9397-08002B2CF9AE}" pid="9" name="ContentTypeId">
    <vt:lpwstr>0x01010093A142C86BB20B41B04F903AB7C9E628</vt:lpwstr>
  </property>
  <property fmtid="{D5CDD505-2E9C-101B-9397-08002B2CF9AE}" pid="10" name="MediaServiceImageTags">
    <vt:lpwstr/>
  </property>
</Properties>
</file>