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4.173.2\4601戦略事業部\スタートアップ・国際金融都市戦略室\22_SU総括担当\87_大学発スタートアップ創出支援事業\15_大学等募集要項\03_起案後差し替え用\"/>
    </mc:Choice>
  </mc:AlternateContent>
  <bookViews>
    <workbookView xWindow="28680" yWindow="-120" windowWidth="29040" windowHeight="15840" tabRatio="788"/>
  </bookViews>
  <sheets>
    <sheet name="KPI設定説明書 " sheetId="3" r:id="rId1"/>
    <sheet name="KPI設定説明書  (記載例)" sheetId="7" r:id="rId2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7" l="1"/>
  <c r="H31" i="7"/>
  <c r="E31" i="7"/>
  <c r="L30" i="7"/>
  <c r="H29" i="7"/>
  <c r="E29" i="7"/>
  <c r="M37" i="7"/>
  <c r="J37" i="7"/>
  <c r="L36" i="7"/>
  <c r="H35" i="7"/>
  <c r="E35" i="7"/>
  <c r="L34" i="7"/>
  <c r="H33" i="7"/>
  <c r="E33" i="7"/>
  <c r="L28" i="7"/>
  <c r="H27" i="7"/>
  <c r="E27" i="7"/>
  <c r="L26" i="7"/>
  <c r="H25" i="7"/>
  <c r="E25" i="7"/>
  <c r="L24" i="7"/>
  <c r="H23" i="7"/>
  <c r="E23" i="7"/>
  <c r="L22" i="7"/>
  <c r="H21" i="7"/>
  <c r="E21" i="7"/>
  <c r="L20" i="7"/>
  <c r="H19" i="7"/>
  <c r="E19" i="7"/>
  <c r="L18" i="7"/>
  <c r="H17" i="7"/>
  <c r="E17" i="7"/>
  <c r="L30" i="3"/>
  <c r="H29" i="3"/>
  <c r="E29" i="3"/>
  <c r="L28" i="3"/>
  <c r="H27" i="3"/>
  <c r="E27" i="3"/>
  <c r="L34" i="3"/>
  <c r="H33" i="3"/>
  <c r="E33" i="3"/>
  <c r="L32" i="3"/>
  <c r="H31" i="3"/>
  <c r="E31" i="3"/>
  <c r="J37" i="3"/>
  <c r="M37" i="3"/>
  <c r="L36" i="3"/>
  <c r="L26" i="3"/>
  <c r="L24" i="3"/>
  <c r="L22" i="3"/>
  <c r="L20" i="3"/>
  <c r="L18" i="3"/>
  <c r="H25" i="3"/>
  <c r="E25" i="3"/>
  <c r="H23" i="3"/>
  <c r="E23" i="3"/>
  <c r="H35" i="3"/>
  <c r="E35" i="3"/>
  <c r="H19" i="3"/>
  <c r="H21" i="3"/>
  <c r="H17" i="3"/>
  <c r="E19" i="3"/>
  <c r="E21" i="3"/>
  <c r="E17" i="3"/>
  <c r="H37" i="7" l="1"/>
  <c r="H37" i="3"/>
</calcChain>
</file>

<file path=xl/sharedStrings.xml><?xml version="1.0" encoding="utf-8"?>
<sst xmlns="http://schemas.openxmlformats.org/spreadsheetml/2006/main" count="121" uniqueCount="40">
  <si>
    <t>KPI項目</t>
    <rPh sb="3" eb="5">
      <t>コウモク</t>
    </rPh>
    <phoneticPr fontId="1"/>
  </si>
  <si>
    <t>目標値</t>
    <rPh sb="0" eb="3">
      <t>モクヒョウチ</t>
    </rPh>
    <phoneticPr fontId="1"/>
  </si>
  <si>
    <t>計</t>
    <rPh sb="0" eb="1">
      <t>ケイ</t>
    </rPh>
    <phoneticPr fontId="1"/>
  </si>
  <si>
    <t>社</t>
    <rPh sb="0" eb="1">
      <t>シャ</t>
    </rPh>
    <phoneticPr fontId="1"/>
  </si>
  <si>
    <t>単位</t>
    <rPh sb="0" eb="2">
      <t>タンイ</t>
    </rPh>
    <phoneticPr fontId="1"/>
  </si>
  <si>
    <t>また、各KPI項目の目標値の設定理由、背景等の妥当性につきましても、採択における評価の対象となりますので、詳細は別途企画書へご記入ください。</t>
    <phoneticPr fontId="1"/>
  </si>
  <si>
    <t>累計：</t>
  </si>
  <si>
    <t>大学発スタートアップ創出支援事業　KPI設定説明書</t>
    <phoneticPr fontId="1"/>
  </si>
  <si>
    <t>（注）内訳には、令和5年度のみ約3か月の件数、令和6年度は通年の件数を入力してください。詳細は記載例をご参照ください。</t>
    <rPh sb="1" eb="2">
      <t>チュウ</t>
    </rPh>
    <rPh sb="3" eb="5">
      <t>ウチワケ</t>
    </rPh>
    <rPh sb="8" eb="10">
      <t>レイワ</t>
    </rPh>
    <rPh sb="11" eb="13">
      <t>ネンド</t>
    </rPh>
    <rPh sb="15" eb="16">
      <t>ヤク</t>
    </rPh>
    <rPh sb="18" eb="19">
      <t>ゲツ</t>
    </rPh>
    <rPh sb="20" eb="22">
      <t>ケンスウ</t>
    </rPh>
    <rPh sb="23" eb="25">
      <t>レイワ</t>
    </rPh>
    <rPh sb="26" eb="28">
      <t>ネンド</t>
    </rPh>
    <rPh sb="29" eb="31">
      <t>ツウネン</t>
    </rPh>
    <rPh sb="32" eb="34">
      <t>ケンスウ</t>
    </rPh>
    <rPh sb="35" eb="37">
      <t>ニュウリョク</t>
    </rPh>
    <rPh sb="44" eb="46">
      <t>ショウサイ</t>
    </rPh>
    <rPh sb="47" eb="50">
      <t>キサイレイ</t>
    </rPh>
    <rPh sb="52" eb="54">
      <t>サンショウ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</si>
  <si>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</si>
  <si>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</si>
  <si>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設定いただくKPI項目及び各KPI項目の目標値は採択の評価対象となります。</t>
    <rPh sb="11" eb="12">
      <t>オヨ</t>
    </rPh>
    <phoneticPr fontId="1"/>
  </si>
  <si>
    <t>実施計画</t>
    <rPh sb="0" eb="2">
      <t>ジッシ</t>
    </rPh>
    <rPh sb="2" eb="4">
      <t>ケイカク</t>
    </rPh>
    <phoneticPr fontId="1"/>
  </si>
  <si>
    <t>目標（令和7年3月末時点）</t>
    <rPh sb="0" eb="2">
      <t>モクヒョウ</t>
    </rPh>
    <rPh sb="3" eb="5">
      <t>レイワ</t>
    </rPh>
    <rPh sb="6" eb="7">
      <t>ネン</t>
    </rPh>
    <rPh sb="8" eb="10">
      <t>ガツマツ</t>
    </rPh>
    <rPh sb="10" eb="12">
      <t>ジテン</t>
    </rPh>
    <phoneticPr fontId="1"/>
  </si>
  <si>
    <t>項目</t>
    <rPh sb="0" eb="2">
      <t>コウモク</t>
    </rPh>
    <phoneticPr fontId="1"/>
  </si>
  <si>
    <t>※青紫色ハイライトのセルは、ご入力いただいた数値から自動算出される項目になります。</t>
    <rPh sb="1" eb="3">
      <t>アオムラサキ</t>
    </rPh>
    <rPh sb="3" eb="4">
      <t>イロ</t>
    </rPh>
    <rPh sb="15" eb="17">
      <t>ニュウリョク</t>
    </rPh>
    <rPh sb="22" eb="24">
      <t>スウチ</t>
    </rPh>
    <rPh sb="26" eb="28">
      <t>ジドウ</t>
    </rPh>
    <rPh sb="28" eb="30">
      <t>サンシュツ</t>
    </rPh>
    <rPh sb="33" eb="35">
      <t>コウモク</t>
    </rPh>
    <phoneticPr fontId="1"/>
  </si>
  <si>
    <t>※黄緑色ハイライトのセルにご入力ください。</t>
    <rPh sb="1" eb="4">
      <t>オウリョクショク</t>
    </rPh>
    <rPh sb="14" eb="16">
      <t>ニュウリョク</t>
    </rPh>
    <phoneticPr fontId="1"/>
  </si>
  <si>
    <t>ピッチイベント開催</t>
    <rPh sb="7" eb="9">
      <t>カイサイ</t>
    </rPh>
    <phoneticPr fontId="1"/>
  </si>
  <si>
    <t>PoCの実施</t>
    <rPh sb="4" eb="6">
      <t>ジッシ</t>
    </rPh>
    <phoneticPr fontId="1"/>
  </si>
  <si>
    <t>マーケットリサーチの実施</t>
    <rPh sb="10" eb="12">
      <t>ジッシ</t>
    </rPh>
    <phoneticPr fontId="1"/>
  </si>
  <si>
    <t>体制整備に必要な人材の雇用</t>
    <rPh sb="0" eb="4">
      <t>タイセイセイビ</t>
    </rPh>
    <rPh sb="5" eb="7">
      <t>ヒツヨウ</t>
    </rPh>
    <rPh sb="8" eb="10">
      <t>ジンザイ</t>
    </rPh>
    <rPh sb="11" eb="13">
      <t>コヨウ</t>
    </rPh>
    <phoneticPr fontId="1"/>
  </si>
  <si>
    <t>アクセラレーターとのマッチング</t>
    <phoneticPr fontId="1"/>
  </si>
  <si>
    <t>件</t>
    <rPh sb="0" eb="1">
      <t>ケン</t>
    </rPh>
    <phoneticPr fontId="1"/>
  </si>
  <si>
    <t>人</t>
    <rPh sb="0" eb="1">
      <t>ニン</t>
    </rPh>
    <phoneticPr fontId="1"/>
  </si>
  <si>
    <t>シーズ掘り起こし</t>
    <rPh sb="3" eb="4">
      <t>ホ</t>
    </rPh>
    <rPh sb="5" eb="6">
      <t>オ</t>
    </rPh>
    <phoneticPr fontId="1"/>
  </si>
  <si>
    <t>組織内体制構築</t>
    <rPh sb="0" eb="7">
      <t>ソシキナイタイセイコウチク</t>
    </rPh>
    <phoneticPr fontId="1"/>
  </si>
  <si>
    <t>シーズの事業化</t>
    <rPh sb="4" eb="7">
      <t>ジギョウカ</t>
    </rPh>
    <phoneticPr fontId="1"/>
  </si>
  <si>
    <t>アクセラレータープログラムの提供開始</t>
    <rPh sb="14" eb="16">
      <t>テイキョウ</t>
    </rPh>
    <rPh sb="16" eb="18">
      <t>カイシ</t>
    </rPh>
    <phoneticPr fontId="1"/>
  </si>
  <si>
    <t>○○</t>
    <phoneticPr fontId="1"/>
  </si>
  <si>
    <t>設定いただくKPI項目は効率的・効果的な事業遂行のために各自設定いただく項目です。目標値を定量的かつ検証可能な指標でご記入ください。</t>
    <rPh sb="0" eb="2">
      <t>セッテイ</t>
    </rPh>
    <phoneticPr fontId="1"/>
  </si>
  <si>
    <t>主な必要経費</t>
    <rPh sb="0" eb="1">
      <t>オモ</t>
    </rPh>
    <rPh sb="2" eb="6">
      <t>ヒツヨウケイヒ</t>
    </rPh>
    <phoneticPr fontId="1"/>
  </si>
  <si>
    <t>ブース出展費用、広告費</t>
    <rPh sb="3" eb="7">
      <t>シュッテンヒヨウ</t>
    </rPh>
    <rPh sb="8" eb="11">
      <t>コウコクヒ</t>
    </rPh>
    <phoneticPr fontId="1"/>
  </si>
  <si>
    <t>KPI目標値</t>
    <rPh sb="3" eb="6">
      <t>モクヒョウチ</t>
    </rPh>
    <phoneticPr fontId="1"/>
  </si>
  <si>
    <t>内　　　　　訳</t>
    <phoneticPr fontId="1"/>
  </si>
  <si>
    <t>申請事業者名</t>
    <rPh sb="0" eb="2">
      <t>シンセイ</t>
    </rPh>
    <rPh sb="2" eb="4">
      <t>ジギョウ</t>
    </rPh>
    <rPh sb="4" eb="5">
      <t>シャ</t>
    </rPh>
    <rPh sb="5" eb="6">
      <t>メイ</t>
    </rPh>
    <phoneticPr fontId="1"/>
  </si>
  <si>
    <t>合計</t>
    <rPh sb="0" eb="2">
      <t>ゴウケイ</t>
    </rPh>
    <phoneticPr fontId="1"/>
  </si>
  <si>
    <r>
      <rPr>
        <b/>
        <sz val="12"/>
        <rFont val="游ゴシック"/>
        <family val="3"/>
        <charset val="128"/>
        <scheme val="minor"/>
      </rPr>
      <t>申請額（見積額）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（千円）（税込）</t>
    </r>
    <rPh sb="0" eb="3">
      <t>シンセイガク</t>
    </rPh>
    <rPh sb="4" eb="6">
      <t>ミツモリ</t>
    </rPh>
    <rPh sb="6" eb="7">
      <t>ガク</t>
    </rPh>
    <rPh sb="10" eb="12">
      <t>センエン</t>
    </rPh>
    <rPh sb="14" eb="16">
      <t>ゼイコ</t>
    </rPh>
    <phoneticPr fontId="1"/>
  </si>
  <si>
    <t>申請額（見積額）
（千円）（税込）</t>
    <rPh sb="0" eb="2">
      <t>シンセイ</t>
    </rPh>
    <rPh sb="4" eb="6">
      <t>ミツモリ</t>
    </rPh>
    <rPh sb="6" eb="7">
      <t>ガク</t>
    </rPh>
    <rPh sb="10" eb="12">
      <t>センエン</t>
    </rPh>
    <phoneticPr fontId="1"/>
  </si>
  <si>
    <r>
      <rPr>
        <b/>
        <sz val="12"/>
        <rFont val="游ゴシック"/>
        <family val="3"/>
        <charset val="128"/>
        <scheme val="minor"/>
      </rPr>
      <t>申請額（見積額）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（千円）（税込）</t>
    </r>
    <phoneticPr fontId="1"/>
  </si>
  <si>
    <t>本事業を履行するのに必要な人件費・経費等を踏まえ、各項目における年度ごとの申請額（見積額）を税込でご記入ください。</t>
    <rPh sb="37" eb="40">
      <t>シンセイガク</t>
    </rPh>
    <rPh sb="41" eb="44">
      <t>ミツモリガク</t>
    </rPh>
    <rPh sb="46" eb="48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</si>
</sst>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8" fillId="0" borderId="0" xfId="1" applyFont="1" applyAlignment="1"/>
    <xf numFmtId="0" fontId="8" fillId="0" borderId="0" xfId="1" applyFont="1" applyBorder="1" applyAlignment="1">
      <alignment wrapText="1"/>
    </xf>
    <xf numFmtId="0" fontId="3" fillId="0" borderId="0" xfId="1" applyFont="1" applyAlignment="1"/>
    <xf numFmtId="0" fontId="5" fillId="0" borderId="0" xfId="0" applyFont="1">
      <alignment vertical="center"/>
    </xf>
    <xf numFmtId="0" fontId="0" fillId="0" borderId="0" xfId="0" applyFill="1" applyBorder="1">
      <alignment vertical="center"/>
    </xf>
    <xf numFmtId="0" fontId="6" fillId="0" borderId="0" xfId="1" applyFont="1" applyAlignment="1"/>
    <xf numFmtId="0" fontId="6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right"/>
    </xf>
    <xf numFmtId="0" fontId="8" fillId="0" borderId="0" xfId="1" applyFont="1" applyBorder="1" applyAlignment="1">
      <alignment horizontal="right" wrapText="1"/>
    </xf>
    <xf numFmtId="0" fontId="0" fillId="0" borderId="0" xfId="0" applyFill="1" applyBorder="1" applyAlignment="1">
      <alignment horizontal="right" vertical="center"/>
    </xf>
    <xf numFmtId="0" fontId="6" fillId="0" borderId="0" xfId="1" applyFont="1" applyAlignment="1">
      <alignment vertical="top"/>
    </xf>
    <xf numFmtId="38" fontId="0" fillId="0" borderId="0" xfId="2" applyFont="1">
      <alignment vertical="center"/>
    </xf>
    <xf numFmtId="38" fontId="3" fillId="0" borderId="0" xfId="2" applyFont="1" applyAlignment="1"/>
    <xf numFmtId="38" fontId="0" fillId="0" borderId="0" xfId="2" applyFont="1" applyBorder="1">
      <alignment vertical="center"/>
    </xf>
    <xf numFmtId="38" fontId="8" fillId="0" borderId="0" xfId="2" applyFont="1" applyAlignment="1"/>
    <xf numFmtId="0" fontId="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6" fillId="2" borderId="0" xfId="0" applyFont="1" applyFill="1">
      <alignment vertical="center"/>
    </xf>
    <xf numFmtId="0" fontId="6" fillId="3" borderId="0" xfId="1" applyFont="1" applyFill="1" applyAlignment="1">
      <alignment vertical="top"/>
    </xf>
    <xf numFmtId="0" fontId="6" fillId="3" borderId="0" xfId="1" applyFont="1" applyFill="1" applyAlignment="1"/>
    <xf numFmtId="176" fontId="0" fillId="3" borderId="0" xfId="0" applyNumberFormat="1" applyFill="1" applyBorder="1">
      <alignment vertical="center"/>
    </xf>
    <xf numFmtId="38" fontId="0" fillId="3" borderId="0" xfId="2" applyFont="1" applyFill="1" applyBorder="1">
      <alignment vertical="center"/>
    </xf>
    <xf numFmtId="0" fontId="3" fillId="3" borderId="21" xfId="0" applyFont="1" applyFill="1" applyBorder="1" applyAlignment="1">
      <alignment horizontal="right" vertical="center" wrapText="1"/>
    </xf>
    <xf numFmtId="0" fontId="11" fillId="3" borderId="12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8" fillId="2" borderId="0" xfId="0" applyFont="1" applyFill="1">
      <alignment vertical="center"/>
    </xf>
    <xf numFmtId="0" fontId="8" fillId="3" borderId="0" xfId="1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22" fillId="0" borderId="0" xfId="1" applyFont="1" applyAlignment="1"/>
    <xf numFmtId="38" fontId="22" fillId="0" borderId="0" xfId="2" applyFont="1" applyAlignment="1"/>
    <xf numFmtId="0" fontId="22" fillId="0" borderId="0" xfId="1" applyFont="1" applyAlignment="1">
      <alignment horizontal="right"/>
    </xf>
    <xf numFmtId="0" fontId="22" fillId="0" borderId="0" xfId="1" applyFont="1" applyBorder="1" applyAlignment="1">
      <alignment horizontal="right" wrapText="1"/>
    </xf>
    <xf numFmtId="0" fontId="22" fillId="0" borderId="0" xfId="1" applyFont="1" applyBorder="1" applyAlignment="1">
      <alignment wrapText="1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38" fontId="16" fillId="0" borderId="48" xfId="2" applyFont="1" applyBorder="1" applyAlignment="1">
      <alignment horizontal="center" vertical="center" wrapText="1"/>
    </xf>
    <xf numFmtId="38" fontId="16" fillId="0" borderId="51" xfId="2" applyFont="1" applyBorder="1" applyAlignment="1">
      <alignment horizontal="center" vertical="center" wrapText="1"/>
    </xf>
    <xf numFmtId="38" fontId="23" fillId="0" borderId="49" xfId="2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3" fillId="0" borderId="47" xfId="0" applyFont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176" fontId="0" fillId="3" borderId="9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38" fontId="11" fillId="2" borderId="9" xfId="2" applyFont="1" applyFill="1" applyBorder="1" applyAlignment="1">
      <alignment vertical="center" wrapText="1"/>
    </xf>
    <xf numFmtId="38" fontId="11" fillId="2" borderId="17" xfId="2" applyFont="1" applyFill="1" applyBorder="1" applyAlignment="1">
      <alignment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38" fontId="11" fillId="2" borderId="24" xfId="2" applyFont="1" applyFill="1" applyBorder="1" applyAlignment="1">
      <alignment vertical="center" wrapText="1"/>
    </xf>
    <xf numFmtId="38" fontId="11" fillId="2" borderId="14" xfId="2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38" fontId="11" fillId="2" borderId="24" xfId="2" applyFont="1" applyFill="1" applyBorder="1">
      <alignment vertical="center"/>
    </xf>
    <xf numFmtId="38" fontId="11" fillId="2" borderId="14" xfId="2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17" xfId="2" applyFont="1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6" xfId="0" applyFont="1" applyFill="1" applyBorder="1" applyAlignment="1">
      <alignment horizontal="left" vertical="center" wrapText="1" shrinkToFit="1"/>
    </xf>
    <xf numFmtId="0" fontId="6" fillId="2" borderId="17" xfId="0" applyFont="1" applyFill="1" applyBorder="1" applyAlignment="1">
      <alignment horizontal="left" vertical="center" wrapText="1" shrinkToFit="1"/>
    </xf>
    <xf numFmtId="38" fontId="11" fillId="2" borderId="19" xfId="2" applyFont="1" applyFill="1" applyBorder="1">
      <alignment vertical="center"/>
    </xf>
    <xf numFmtId="38" fontId="11" fillId="2" borderId="10" xfId="2" applyFont="1" applyFill="1" applyBorder="1">
      <alignment vertical="center"/>
    </xf>
    <xf numFmtId="0" fontId="6" fillId="2" borderId="23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176" fontId="0" fillId="3" borderId="39" xfId="0" applyNumberFormat="1" applyFill="1" applyBorder="1">
      <alignment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38" fontId="11" fillId="2" borderId="39" xfId="2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38" fontId="11" fillId="2" borderId="28" xfId="2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textRotation="255"/>
    </xf>
    <xf numFmtId="0" fontId="17" fillId="0" borderId="3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0000"/>
      <color rgb="FFBAE370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133350</xdr:rowOff>
    </xdr:from>
    <xdr:to>
      <xdr:col>15</xdr:col>
      <xdr:colOff>1009650</xdr:colOff>
      <xdr:row>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99793-B243-FAC4-D30E-F817BDACCAF8}"/>
            </a:ext>
          </a:extLst>
        </xdr:cNvPr>
        <xdr:cNvSpPr txBox="1"/>
      </xdr:nvSpPr>
      <xdr:spPr>
        <a:xfrm>
          <a:off x="16713200" y="1377950"/>
          <a:ext cx="8375650" cy="137795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本説明書で作成いただいた内容は、別途ご提出いただく企画書内「</a:t>
          </a:r>
          <a:r>
            <a:rPr kumimoji="1" lang="en-US" altLang="ja-JP" sz="1400"/>
            <a:t>2</a:t>
          </a:r>
          <a:r>
            <a:rPr kumimoji="1" lang="ja-JP" altLang="en-US" sz="1400"/>
            <a:t>．実施計画・</a:t>
          </a:r>
          <a:r>
            <a:rPr kumimoji="1" lang="en-US" altLang="ja-JP" sz="1400"/>
            <a:t>KPI</a:t>
          </a:r>
          <a:r>
            <a:rPr kumimoji="1" lang="ja-JP" altLang="en-US" sz="1400"/>
            <a:t>の設定」「</a:t>
          </a:r>
          <a:r>
            <a:rPr kumimoji="1" lang="en-US" altLang="ja-JP" sz="1400"/>
            <a:t>5</a:t>
          </a:r>
          <a:r>
            <a:rPr kumimoji="1" lang="ja-JP" altLang="en-US" sz="1400"/>
            <a:t>．予算計画」でもご記載いただく必要がございます。</a:t>
          </a:r>
          <a:endParaRPr kumimoji="1" lang="en-US" altLang="ja-JP" sz="1400"/>
        </a:p>
        <a:p>
          <a:r>
            <a:rPr kumimoji="1" lang="ja-JP" altLang="en-US" sz="1400"/>
            <a:t>企画書作成の際に、本シートを適宜ご活用ください。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15</xdr:row>
      <xdr:rowOff>628650</xdr:rowOff>
    </xdr:from>
    <xdr:to>
      <xdr:col>27</xdr:col>
      <xdr:colOff>285750</xdr:colOff>
      <xdr:row>21</xdr:row>
      <xdr:rowOff>133350</xdr:rowOff>
    </xdr:to>
    <xdr:sp macro="" textlink="">
      <xdr:nvSpPr>
        <xdr:cNvPr id="3" name="Rectangle: Rounded Corners 24">
          <a:extLst>
            <a:ext uri="{FF2B5EF4-FFF2-40B4-BE49-F238E27FC236}">
              <a16:creationId xmlns:a16="http://schemas.microsoft.com/office/drawing/2014/main" id="{DD1BE263-9026-4264-9882-E98A7592F0F4}"/>
            </a:ext>
          </a:extLst>
        </xdr:cNvPr>
        <xdr:cNvSpPr/>
      </xdr:nvSpPr>
      <xdr:spPr>
        <a:xfrm>
          <a:off x="23175686" y="4601936"/>
          <a:ext cx="8488135" cy="2375807"/>
        </a:xfrm>
        <a:prstGeom prst="roundRect">
          <a:avLst>
            <a:gd name="adj" fmla="val 9500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</a:rPr>
            <a:t>誤記載例：</a:t>
          </a:r>
          <a:endParaRPr kumimoji="1" lang="en-US" altLang="ja-JP" sz="12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令和</a:t>
          </a:r>
          <a:r>
            <a:rPr kumimoji="1" lang="en-US" altLang="ja-JP" sz="1200" b="1">
              <a:solidFill>
                <a:sysClr val="windowText" lastClr="000000"/>
              </a:solidFill>
            </a:rPr>
            <a:t>6</a:t>
          </a:r>
          <a:r>
            <a:rPr kumimoji="1" lang="ja-JP" altLang="en-US" sz="1200" b="1">
              <a:solidFill>
                <a:sysClr val="windowText" lastClr="000000"/>
              </a:solidFill>
            </a:rPr>
            <a:t>年度は</a:t>
          </a:r>
          <a:r>
            <a:rPr kumimoji="1" lang="en-US" altLang="ja-JP" sz="1200" b="1">
              <a:solidFill>
                <a:sysClr val="windowText" lastClr="000000"/>
              </a:solidFill>
            </a:rPr>
            <a:t>3</a:t>
          </a:r>
          <a:r>
            <a:rPr kumimoji="1" lang="ja-JP" altLang="en-US" sz="1200" b="1">
              <a:solidFill>
                <a:sysClr val="windowText" lastClr="000000"/>
              </a:solidFill>
            </a:rPr>
            <a:t>イベント開催プラスという目標の記載において、事業期間全体の「ピッチイベント開催数」を記載して、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累計が大きくなってしまっている場合（記載は期中に新たに開催するイベント数）</a:t>
          </a:r>
        </a:p>
      </xdr:txBody>
    </xdr:sp>
    <xdr:clientData/>
  </xdr:twoCellAnchor>
  <xdr:twoCellAnchor editAs="oneCell">
    <xdr:from>
      <xdr:col>16</xdr:col>
      <xdr:colOff>114263</xdr:colOff>
      <xdr:row>18</xdr:row>
      <xdr:rowOff>342900</xdr:rowOff>
    </xdr:from>
    <xdr:to>
      <xdr:col>27</xdr:col>
      <xdr:colOff>178977</xdr:colOff>
      <xdr:row>20</xdr:row>
      <xdr:rowOff>1818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DC77910-B68D-46BB-BE37-F9EE46DD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17138" y="5810250"/>
          <a:ext cx="8456239" cy="497118"/>
        </a:xfrm>
        <a:prstGeom prst="rect">
          <a:avLst/>
        </a:prstGeom>
      </xdr:spPr>
    </xdr:pic>
    <xdr:clientData/>
  </xdr:twoCellAnchor>
  <xdr:twoCellAnchor>
    <xdr:from>
      <xdr:col>24</xdr:col>
      <xdr:colOff>180975</xdr:colOff>
      <xdr:row>19</xdr:row>
      <xdr:rowOff>66675</xdr:rowOff>
    </xdr:from>
    <xdr:to>
      <xdr:col>25</xdr:col>
      <xdr:colOff>344159</xdr:colOff>
      <xdr:row>20</xdr:row>
      <xdr:rowOff>22871</xdr:rowOff>
    </xdr:to>
    <xdr:sp macro="" textlink="">
      <xdr:nvSpPr>
        <xdr:cNvPr id="6" name="Rectangle 13">
          <a:extLst>
            <a:ext uri="{FF2B5EF4-FFF2-40B4-BE49-F238E27FC236}">
              <a16:creationId xmlns:a16="http://schemas.microsoft.com/office/drawing/2014/main" id="{91A318B1-5EE8-4A5B-AEB5-7E6BAD4D1711}"/>
            </a:ext>
          </a:extLst>
        </xdr:cNvPr>
        <xdr:cNvSpPr/>
      </xdr:nvSpPr>
      <xdr:spPr>
        <a:xfrm>
          <a:off x="29517975" y="6067425"/>
          <a:ext cx="848984" cy="260996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476250</xdr:colOff>
      <xdr:row>18</xdr:row>
      <xdr:rowOff>304800</xdr:rowOff>
    </xdr:from>
    <xdr:to>
      <xdr:col>18</xdr:col>
      <xdr:colOff>1325234</xdr:colOff>
      <xdr:row>20</xdr:row>
      <xdr:rowOff>13346</xdr:rowOff>
    </xdr:to>
    <xdr:sp macro="" textlink="">
      <xdr:nvSpPr>
        <xdr:cNvPr id="7" name="Rectangle 13">
          <a:extLst>
            <a:ext uri="{FF2B5EF4-FFF2-40B4-BE49-F238E27FC236}">
              <a16:creationId xmlns:a16="http://schemas.microsoft.com/office/drawing/2014/main" id="{FE1BF1E8-BBF1-4537-A441-6626B2B4E6CB}"/>
            </a:ext>
          </a:extLst>
        </xdr:cNvPr>
        <xdr:cNvSpPr/>
      </xdr:nvSpPr>
      <xdr:spPr>
        <a:xfrm>
          <a:off x="24841200" y="5772150"/>
          <a:ext cx="848984" cy="546746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900743</xdr:colOff>
      <xdr:row>20</xdr:row>
      <xdr:rowOff>13345</xdr:rowOff>
    </xdr:from>
    <xdr:to>
      <xdr:col>24</xdr:col>
      <xdr:colOff>608932</xdr:colOff>
      <xdr:row>20</xdr:row>
      <xdr:rowOff>22870</xdr:rowOff>
    </xdr:to>
    <xdr:cxnSp macro="">
      <xdr:nvCxnSpPr>
        <xdr:cNvPr id="8" name="Connector: Elbow 18">
          <a:extLst>
            <a:ext uri="{FF2B5EF4-FFF2-40B4-BE49-F238E27FC236}">
              <a16:creationId xmlns:a16="http://schemas.microsoft.com/office/drawing/2014/main" id="{4BF68B14-28CA-49AF-A261-2428EC6F6D1B}"/>
            </a:ext>
          </a:extLst>
        </xdr:cNvPr>
        <xdr:cNvCxnSpPr>
          <a:stCxn id="7" idx="2"/>
          <a:endCxn id="6" idx="2"/>
        </xdr:cNvCxnSpPr>
      </xdr:nvCxnSpPr>
      <xdr:spPr>
        <a:xfrm rot="16200000" flipH="1">
          <a:off x="27584597" y="3999991"/>
          <a:ext cx="9525" cy="4713144"/>
        </a:xfrm>
        <a:prstGeom prst="bentConnector3">
          <a:avLst>
            <a:gd name="adj1" fmla="val 2500000"/>
          </a:avLst>
        </a:prstGeom>
        <a:ln w="19050">
          <a:solidFill>
            <a:srgbClr val="C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390525</xdr:colOff>
      <xdr:row>20</xdr:row>
      <xdr:rowOff>314325</xdr:rowOff>
    </xdr:from>
    <xdr:to>
      <xdr:col>24</xdr:col>
      <xdr:colOff>57150</xdr:colOff>
      <xdr:row>21</xdr:row>
      <xdr:rowOff>104775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6902BC-F3D7-C755-7CC0-0F752D34A94F}"/>
            </a:ext>
          </a:extLst>
        </xdr:cNvPr>
        <xdr:cNvSpPr txBox="1"/>
      </xdr:nvSpPr>
      <xdr:spPr>
        <a:xfrm>
          <a:off x="26298525" y="6619875"/>
          <a:ext cx="30956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KPI</a:t>
          </a:r>
          <a:r>
            <a:rPr kumimoji="1" lang="ja-JP" altLang="en-US" sz="1100" b="1"/>
            <a:t>設定値と累計値が等しいかご確認ください</a:t>
          </a:r>
          <a:endParaRPr kumimoji="1" lang="en-US" altLang="ja-JP" sz="1100" b="1"/>
        </a:p>
      </xdr:txBody>
    </xdr:sp>
    <xdr:clientData/>
  </xdr:twoCellAnchor>
  <xdr:twoCellAnchor>
    <xdr:from>
      <xdr:col>12</xdr:col>
      <xdr:colOff>266698</xdr:colOff>
      <xdr:row>16</xdr:row>
      <xdr:rowOff>238564</xdr:rowOff>
    </xdr:from>
    <xdr:to>
      <xdr:col>16</xdr:col>
      <xdr:colOff>190500</xdr:colOff>
      <xdr:row>18</xdr:row>
      <xdr:rowOff>114861</xdr:rowOff>
    </xdr:to>
    <xdr:sp macro="" textlink="">
      <xdr:nvSpPr>
        <xdr:cNvPr id="2" name="Right Brace 23">
          <a:extLst>
            <a:ext uri="{FF2B5EF4-FFF2-40B4-BE49-F238E27FC236}">
              <a16:creationId xmlns:a16="http://schemas.microsoft.com/office/drawing/2014/main" id="{0EB5A5B4-E4ED-45ED-8DF8-2AF97B2725AE}"/>
            </a:ext>
          </a:extLst>
        </xdr:cNvPr>
        <xdr:cNvSpPr/>
      </xdr:nvSpPr>
      <xdr:spPr>
        <a:xfrm flipH="1">
          <a:off x="16316323" y="4867714"/>
          <a:ext cx="6877052" cy="714497"/>
        </a:xfrm>
        <a:prstGeom prst="rightArrow">
          <a:avLst/>
        </a:prstGeom>
        <a:solidFill>
          <a:schemeClr val="accent6"/>
        </a:solidFill>
        <a:ln w="28575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2136321</xdr:colOff>
      <xdr:row>19</xdr:row>
      <xdr:rowOff>258536</xdr:rowOff>
    </xdr:from>
    <xdr:to>
      <xdr:col>13</xdr:col>
      <xdr:colOff>39359</xdr:colOff>
      <xdr:row>22</xdr:row>
      <xdr:rowOff>32396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CBADCE55-0C9F-4C0D-90F7-1CB3017AD11B}"/>
            </a:ext>
          </a:extLst>
        </xdr:cNvPr>
        <xdr:cNvSpPr/>
      </xdr:nvSpPr>
      <xdr:spPr>
        <a:xfrm>
          <a:off x="14491607" y="6272893"/>
          <a:ext cx="3794931" cy="903253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2152651</xdr:colOff>
      <xdr:row>21</xdr:row>
      <xdr:rowOff>261257</xdr:rowOff>
    </xdr:from>
    <xdr:to>
      <xdr:col>10</xdr:col>
      <xdr:colOff>27215</xdr:colOff>
      <xdr:row>28</xdr:row>
      <xdr:rowOff>54429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F37BE09-3994-4F45-BC89-340208123F28}"/>
            </a:ext>
          </a:extLst>
        </xdr:cNvPr>
        <xdr:cNvSpPr/>
      </xdr:nvSpPr>
      <xdr:spPr>
        <a:xfrm>
          <a:off x="10834008" y="7105650"/>
          <a:ext cx="3725636" cy="2582636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13606</xdr:colOff>
      <xdr:row>29</xdr:row>
      <xdr:rowOff>244928</xdr:rowOff>
    </xdr:from>
    <xdr:to>
      <xdr:col>10</xdr:col>
      <xdr:colOff>43542</xdr:colOff>
      <xdr:row>36</xdr:row>
      <xdr:rowOff>16328</xdr:rowOff>
    </xdr:to>
    <xdr:sp macro="" textlink="">
      <xdr:nvSpPr>
        <xdr:cNvPr id="15" name="Rectangle 13">
          <a:extLst>
            <a:ext uri="{FF2B5EF4-FFF2-40B4-BE49-F238E27FC236}">
              <a16:creationId xmlns:a16="http://schemas.microsoft.com/office/drawing/2014/main" id="{98E2628A-48EC-4776-945B-E10B3BE6959C}"/>
            </a:ext>
          </a:extLst>
        </xdr:cNvPr>
        <xdr:cNvSpPr/>
      </xdr:nvSpPr>
      <xdr:spPr>
        <a:xfrm>
          <a:off x="10872106" y="10409464"/>
          <a:ext cx="3703865" cy="2560864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152400</xdr:colOff>
      <xdr:row>27</xdr:row>
      <xdr:rowOff>36739</xdr:rowOff>
    </xdr:from>
    <xdr:to>
      <xdr:col>27</xdr:col>
      <xdr:colOff>285750</xdr:colOff>
      <xdr:row>30</xdr:row>
      <xdr:rowOff>40821</xdr:rowOff>
    </xdr:to>
    <xdr:sp macro="" textlink="">
      <xdr:nvSpPr>
        <xdr:cNvPr id="18" name="Rectangle: Rounded Corners 24">
          <a:extLst>
            <a:ext uri="{FF2B5EF4-FFF2-40B4-BE49-F238E27FC236}">
              <a16:creationId xmlns:a16="http://schemas.microsoft.com/office/drawing/2014/main" id="{52A77F55-A1D0-4621-8D2B-1F680BF30472}"/>
            </a:ext>
          </a:extLst>
        </xdr:cNvPr>
        <xdr:cNvSpPr/>
      </xdr:nvSpPr>
      <xdr:spPr>
        <a:xfrm>
          <a:off x="23175686" y="9371239"/>
          <a:ext cx="8488135" cy="1133475"/>
        </a:xfrm>
        <a:prstGeom prst="roundRect">
          <a:avLst>
            <a:gd name="adj" fmla="val 9500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</a:rPr>
            <a:t>単年度のみ設定した</a:t>
          </a:r>
          <a:r>
            <a:rPr kumimoji="1" lang="en-US" altLang="ja-JP" sz="1200" b="1" u="sng">
              <a:solidFill>
                <a:sysClr val="windowText" lastClr="000000"/>
              </a:solidFill>
            </a:rPr>
            <a:t>KPI</a:t>
          </a:r>
          <a:r>
            <a:rPr kumimoji="1" lang="ja-JP" altLang="en-US" sz="1200" b="1" u="sng">
              <a:solidFill>
                <a:sysClr val="windowText" lastClr="000000"/>
              </a:solidFill>
            </a:rPr>
            <a:t>の場合：</a:t>
          </a:r>
          <a:endParaRPr kumimoji="1" lang="en-US" altLang="ja-JP" sz="12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２か年度入力できるフォーマットですが、単年度のみ設定した</a:t>
          </a:r>
          <a:r>
            <a:rPr kumimoji="1" lang="en-US" altLang="ja-JP" sz="1200" b="1">
              <a:solidFill>
                <a:sysClr val="windowText" lastClr="000000"/>
              </a:solidFill>
            </a:rPr>
            <a:t>KPI</a:t>
          </a:r>
          <a:r>
            <a:rPr kumimoji="1" lang="ja-JP" altLang="en-US" sz="1200" b="1">
              <a:solidFill>
                <a:sysClr val="windowText" lastClr="000000"/>
              </a:solidFill>
            </a:rPr>
            <a:t>の場合、非該当の年の目標値と申請額（見積額）は空欄で結構です。</a:t>
          </a:r>
        </a:p>
      </xdr:txBody>
    </xdr:sp>
    <xdr:clientData/>
  </xdr:twoCellAnchor>
  <xdr:twoCellAnchor>
    <xdr:from>
      <xdr:col>13</xdr:col>
      <xdr:colOff>39359</xdr:colOff>
      <xdr:row>20</xdr:row>
      <xdr:rowOff>410806</xdr:rowOff>
    </xdr:from>
    <xdr:to>
      <xdr:col>16</xdr:col>
      <xdr:colOff>152400</xdr:colOff>
      <xdr:row>28</xdr:row>
      <xdr:rowOff>304120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4C5EB85C-CDDA-D40A-3695-C68B5ED796CE}"/>
            </a:ext>
          </a:extLst>
        </xdr:cNvPr>
        <xdr:cNvCxnSpPr>
          <a:stCxn id="18" idx="1"/>
          <a:endCxn id="13" idx="3"/>
        </xdr:cNvCxnSpPr>
      </xdr:nvCxnSpPr>
      <xdr:spPr>
        <a:xfrm flipH="1" flipV="1">
          <a:off x="18286538" y="6724520"/>
          <a:ext cx="4889148" cy="3213457"/>
        </a:xfrm>
        <a:prstGeom prst="straightConnector1">
          <a:avLst/>
        </a:prstGeom>
        <a:ln w="762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27215</xdr:colOff>
      <xdr:row>24</xdr:row>
      <xdr:rowOff>423182</xdr:rowOff>
    </xdr:from>
    <xdr:to>
      <xdr:col>16</xdr:col>
      <xdr:colOff>152400</xdr:colOff>
      <xdr:row>28</xdr:row>
      <xdr:rowOff>304120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339D6A89-0624-46C7-9F1E-1E10FA13C08B}"/>
            </a:ext>
          </a:extLst>
        </xdr:cNvPr>
        <xdr:cNvCxnSpPr>
          <a:stCxn id="18" idx="1"/>
          <a:endCxn id="14" idx="3"/>
        </xdr:cNvCxnSpPr>
      </xdr:nvCxnSpPr>
      <xdr:spPr>
        <a:xfrm flipH="1" flipV="1">
          <a:off x="14559644" y="8396968"/>
          <a:ext cx="8616042" cy="1541009"/>
        </a:xfrm>
        <a:prstGeom prst="straightConnector1">
          <a:avLst/>
        </a:prstGeom>
        <a:ln w="762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43542</xdr:colOff>
      <xdr:row>28</xdr:row>
      <xdr:rowOff>304120</xdr:rowOff>
    </xdr:from>
    <xdr:to>
      <xdr:col>16</xdr:col>
      <xdr:colOff>152400</xdr:colOff>
      <xdr:row>32</xdr:row>
      <xdr:rowOff>395967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F5916F7-93C1-4AC5-AB32-96ADFA310131}"/>
            </a:ext>
          </a:extLst>
        </xdr:cNvPr>
        <xdr:cNvCxnSpPr>
          <a:stCxn id="18" idx="1"/>
          <a:endCxn id="15" idx="3"/>
        </xdr:cNvCxnSpPr>
      </xdr:nvCxnSpPr>
      <xdr:spPr>
        <a:xfrm flipH="1">
          <a:off x="14575971" y="9937977"/>
          <a:ext cx="8599715" cy="1751919"/>
        </a:xfrm>
        <a:prstGeom prst="straightConnector1">
          <a:avLst/>
        </a:prstGeom>
        <a:ln w="762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DeloitteColors">
  <a:themeElements>
    <a:clrScheme name="Deloit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showGridLines="0" tabSelected="1" zoomScale="50" zoomScaleNormal="50" workbookViewId="0">
      <selection activeCell="E13" sqref="E13:M16"/>
    </sheetView>
  </sheetViews>
  <sheetFormatPr defaultRowHeight="18" x14ac:dyDescent="0.55000000000000004"/>
  <cols>
    <col min="1" max="1" width="25.58203125" customWidth="1"/>
    <col min="2" max="2" width="5.83203125" customWidth="1"/>
    <col min="3" max="3" width="16.83203125" customWidth="1"/>
    <col min="4" max="4" width="23.83203125" customWidth="1"/>
    <col min="5" max="5" width="19.58203125" customWidth="1"/>
    <col min="6" max="6" width="14.33203125" customWidth="1"/>
    <col min="7" max="7" width="35.58203125" customWidth="1"/>
    <col min="8" max="8" width="28.58203125" customWidth="1"/>
    <col min="9" max="9" width="19.58203125" customWidth="1"/>
    <col min="10" max="10" width="28.58203125" style="17" customWidth="1"/>
    <col min="11" max="11" width="9.08203125" style="12" customWidth="1"/>
    <col min="12" max="12" width="11" customWidth="1"/>
    <col min="13" max="14" width="28.58203125" style="17" customWidth="1"/>
    <col min="15" max="15" width="19.58203125" customWidth="1"/>
    <col min="16" max="16" width="14.33203125" customWidth="1"/>
    <col min="17" max="17" width="6.83203125" style="12" customWidth="1"/>
    <col min="18" max="18" width="11" customWidth="1"/>
    <col min="19" max="19" width="20.25" style="17" customWidth="1"/>
  </cols>
  <sheetData>
    <row r="1" spans="1:19" ht="26.5" x14ac:dyDescent="0.55000000000000004">
      <c r="A1" s="45" t="s">
        <v>7</v>
      </c>
      <c r="B1" s="7"/>
    </row>
    <row r="2" spans="1:19" ht="13.5" customHeight="1" x14ac:dyDescent="0.55000000000000004">
      <c r="A2" s="7"/>
      <c r="B2" s="7"/>
    </row>
    <row r="3" spans="1:19" ht="30" customHeight="1" x14ac:dyDescent="0.55000000000000004">
      <c r="A3" s="1"/>
      <c r="B3" s="1"/>
      <c r="K3" s="134" t="s">
        <v>34</v>
      </c>
      <c r="L3" s="134"/>
      <c r="M3" s="95"/>
      <c r="N3" s="95"/>
      <c r="O3" s="95"/>
      <c r="P3" s="95"/>
    </row>
    <row r="4" spans="1:19" s="4" customFormat="1" ht="4.5" customHeight="1" x14ac:dyDescent="0.65">
      <c r="A4" s="6"/>
      <c r="B4" s="6"/>
      <c r="C4" s="9"/>
      <c r="D4" s="6"/>
      <c r="E4"/>
      <c r="F4"/>
      <c r="G4"/>
      <c r="H4"/>
      <c r="I4"/>
      <c r="J4" s="18"/>
      <c r="K4" s="13"/>
      <c r="L4" s="6"/>
      <c r="M4" s="18"/>
      <c r="N4" s="18"/>
      <c r="O4" s="6"/>
      <c r="P4" s="6"/>
      <c r="Q4" s="14"/>
      <c r="R4" s="5"/>
      <c r="S4" s="20"/>
    </row>
    <row r="5" spans="1:19" s="48" customFormat="1" ht="21.5" x14ac:dyDescent="0.65">
      <c r="A5" s="48" t="s">
        <v>39</v>
      </c>
      <c r="J5" s="49"/>
      <c r="K5" s="50"/>
      <c r="M5" s="49"/>
      <c r="N5" s="49"/>
      <c r="Q5" s="51"/>
      <c r="R5" s="52"/>
      <c r="S5" s="49"/>
    </row>
    <row r="6" spans="1:19" s="4" customFormat="1" ht="21.5" x14ac:dyDescent="0.65">
      <c r="A6" s="9" t="s">
        <v>29</v>
      </c>
      <c r="B6" s="9"/>
      <c r="C6" s="9"/>
      <c r="D6" s="6"/>
      <c r="E6" s="6"/>
      <c r="F6" s="6"/>
      <c r="G6" s="6"/>
      <c r="H6" s="6"/>
      <c r="I6" s="6"/>
      <c r="J6" s="18"/>
      <c r="K6" s="13"/>
      <c r="L6" s="6"/>
      <c r="M6" s="18"/>
      <c r="N6" s="18"/>
      <c r="O6" s="6"/>
      <c r="P6" s="6"/>
      <c r="Q6" s="14"/>
      <c r="R6" s="5"/>
      <c r="S6" s="20"/>
    </row>
    <row r="7" spans="1:19" s="4" customFormat="1" ht="21.5" x14ac:dyDescent="0.65">
      <c r="A7" s="9" t="s">
        <v>11</v>
      </c>
      <c r="B7" s="9"/>
      <c r="C7" s="9"/>
      <c r="D7" s="6"/>
      <c r="E7" s="6"/>
      <c r="F7" s="6"/>
      <c r="G7" s="6"/>
      <c r="H7" s="6"/>
      <c r="I7" s="6"/>
      <c r="J7" s="18"/>
      <c r="K7" s="13"/>
      <c r="L7" s="6"/>
      <c r="M7" s="18"/>
      <c r="N7" s="18"/>
      <c r="O7" s="6"/>
      <c r="P7" s="6"/>
      <c r="Q7" s="14"/>
      <c r="R7" s="5"/>
      <c r="S7" s="20"/>
    </row>
    <row r="8" spans="1:19" s="4" customFormat="1" ht="21.5" x14ac:dyDescent="0.6">
      <c r="A8" s="10" t="s">
        <v>5</v>
      </c>
      <c r="B8" s="10"/>
      <c r="C8"/>
      <c r="D8" s="6"/>
      <c r="E8" s="6"/>
      <c r="F8" s="6"/>
      <c r="G8" s="6"/>
      <c r="H8" s="6"/>
      <c r="I8" s="6"/>
      <c r="J8" s="18"/>
      <c r="K8" s="13"/>
      <c r="L8" s="6"/>
      <c r="M8" s="18"/>
      <c r="N8" s="18"/>
      <c r="O8" s="6"/>
      <c r="P8" s="6"/>
      <c r="Q8" s="14"/>
      <c r="R8" s="5"/>
      <c r="S8" s="20"/>
    </row>
    <row r="9" spans="1:19" s="4" customFormat="1" ht="21.5" x14ac:dyDescent="0.6">
      <c r="A9" s="25" t="s">
        <v>16</v>
      </c>
      <c r="B9" s="25"/>
      <c r="C9" s="23"/>
      <c r="D9" s="6"/>
      <c r="E9" s="6"/>
      <c r="F9" s="6"/>
      <c r="G9" s="6"/>
      <c r="H9" s="6"/>
      <c r="I9" s="6"/>
      <c r="J9" s="18"/>
      <c r="K9" s="13"/>
      <c r="L9" s="6"/>
      <c r="M9" s="18"/>
      <c r="N9" s="18"/>
      <c r="O9" s="6"/>
      <c r="P9" s="6"/>
      <c r="Q9" s="14"/>
      <c r="R9" s="5"/>
      <c r="S9" s="20"/>
    </row>
    <row r="10" spans="1:19" ht="21.5" x14ac:dyDescent="0.65">
      <c r="A10" s="26" t="s">
        <v>15</v>
      </c>
      <c r="B10" s="26"/>
      <c r="C10" s="27"/>
      <c r="D10" s="24"/>
      <c r="E10" s="24"/>
    </row>
    <row r="11" spans="1:19" s="4" customFormat="1" ht="26.25" customHeight="1" x14ac:dyDescent="0.65">
      <c r="A11" s="16"/>
      <c r="B11" s="16"/>
      <c r="C11" s="9"/>
      <c r="D11" s="6"/>
      <c r="E11" s="6"/>
      <c r="F11" s="6"/>
      <c r="G11" s="6"/>
      <c r="H11" s="6"/>
      <c r="I11" s="6"/>
      <c r="J11" s="18"/>
      <c r="K11" s="13"/>
      <c r="L11" s="6"/>
      <c r="M11" s="18"/>
      <c r="N11" s="18"/>
      <c r="O11" s="6"/>
      <c r="P11" s="6"/>
      <c r="Q11" s="14"/>
      <c r="R11" s="5"/>
      <c r="S11" s="20"/>
    </row>
    <row r="12" spans="1:19" ht="21.5" x14ac:dyDescent="0.55000000000000004">
      <c r="A12" s="22" t="s">
        <v>8</v>
      </c>
      <c r="B12" s="22"/>
    </row>
    <row r="13" spans="1:19" ht="29.25" customHeight="1" x14ac:dyDescent="0.55000000000000004">
      <c r="A13" s="124" t="s">
        <v>12</v>
      </c>
      <c r="B13" s="118" t="s">
        <v>0</v>
      </c>
      <c r="C13" s="96"/>
      <c r="D13" s="97"/>
      <c r="E13" s="118" t="s">
        <v>32</v>
      </c>
      <c r="F13" s="96"/>
      <c r="G13" s="96"/>
      <c r="H13" s="96"/>
      <c r="I13" s="96"/>
      <c r="J13" s="96"/>
      <c r="K13" s="96"/>
      <c r="L13" s="96"/>
      <c r="M13" s="120"/>
      <c r="N13" s="96" t="s">
        <v>13</v>
      </c>
      <c r="O13" s="96"/>
      <c r="P13" s="97"/>
      <c r="Q13" s="21"/>
      <c r="R13" s="21"/>
      <c r="S13" s="21"/>
    </row>
    <row r="14" spans="1:19" ht="29.25" customHeight="1" x14ac:dyDescent="0.55000000000000004">
      <c r="A14" s="125"/>
      <c r="B14" s="137"/>
      <c r="C14" s="98"/>
      <c r="D14" s="99"/>
      <c r="E14" s="118" t="s">
        <v>35</v>
      </c>
      <c r="F14" s="96"/>
      <c r="G14" s="96"/>
      <c r="H14" s="97"/>
      <c r="I14" s="121" t="s">
        <v>33</v>
      </c>
      <c r="J14" s="122"/>
      <c r="K14" s="122"/>
      <c r="L14" s="122"/>
      <c r="M14" s="123"/>
      <c r="N14" s="98"/>
      <c r="O14" s="98"/>
      <c r="P14" s="99"/>
      <c r="Q14" s="21"/>
      <c r="R14" s="21"/>
      <c r="S14" s="21"/>
    </row>
    <row r="15" spans="1:19" ht="29.5" customHeight="1" x14ac:dyDescent="0.55000000000000004">
      <c r="A15" s="125"/>
      <c r="B15" s="137"/>
      <c r="C15" s="98"/>
      <c r="D15" s="99"/>
      <c r="E15" s="119"/>
      <c r="F15" s="100"/>
      <c r="G15" s="100"/>
      <c r="H15" s="101"/>
      <c r="I15" s="127" t="s">
        <v>9</v>
      </c>
      <c r="J15" s="128"/>
      <c r="K15" s="129" t="s">
        <v>10</v>
      </c>
      <c r="L15" s="130"/>
      <c r="M15" s="131"/>
      <c r="N15" s="100"/>
      <c r="O15" s="100"/>
      <c r="P15" s="101"/>
      <c r="Q15"/>
      <c r="S15"/>
    </row>
    <row r="16" spans="1:19" s="61" customFormat="1" ht="53.25" customHeight="1" thickBot="1" x14ac:dyDescent="0.6">
      <c r="A16" s="126"/>
      <c r="B16" s="138"/>
      <c r="C16" s="139"/>
      <c r="D16" s="140"/>
      <c r="E16" s="53" t="s">
        <v>1</v>
      </c>
      <c r="F16" s="54" t="s">
        <v>4</v>
      </c>
      <c r="G16" s="62" t="s">
        <v>30</v>
      </c>
      <c r="H16" s="55" t="s">
        <v>37</v>
      </c>
      <c r="I16" s="56" t="s">
        <v>1</v>
      </c>
      <c r="J16" s="57" t="s">
        <v>36</v>
      </c>
      <c r="K16" s="132" t="s">
        <v>1</v>
      </c>
      <c r="L16" s="133"/>
      <c r="M16" s="58" t="s">
        <v>38</v>
      </c>
      <c r="N16" s="59" t="s">
        <v>14</v>
      </c>
      <c r="O16" s="53" t="s">
        <v>1</v>
      </c>
      <c r="P16" s="60" t="s">
        <v>4</v>
      </c>
    </row>
    <row r="17" spans="1:19" ht="42" customHeight="1" thickTop="1" x14ac:dyDescent="0.55000000000000004">
      <c r="A17" s="35"/>
      <c r="B17" s="136"/>
      <c r="C17" s="109"/>
      <c r="D17" s="110"/>
      <c r="E17" s="111" t="str">
        <f>IF(SUM(I17+K17)=0,"",SUM(I17+K17))</f>
        <v/>
      </c>
      <c r="F17" s="117"/>
      <c r="G17" s="73"/>
      <c r="H17" s="112" t="str">
        <f>IF(J17+M17=0,"",J17+M17)</f>
        <v/>
      </c>
      <c r="I17" s="113"/>
      <c r="J17" s="116"/>
      <c r="K17" s="114"/>
      <c r="L17" s="115"/>
      <c r="M17" s="135"/>
      <c r="N17" s="102"/>
      <c r="O17" s="102"/>
      <c r="P17" s="102"/>
      <c r="Q17"/>
      <c r="S17"/>
    </row>
    <row r="18" spans="1:19" ht="24" customHeight="1" x14ac:dyDescent="0.55000000000000004">
      <c r="A18" s="33"/>
      <c r="B18" s="66"/>
      <c r="C18" s="69"/>
      <c r="D18" s="70"/>
      <c r="E18" s="72"/>
      <c r="F18" s="74"/>
      <c r="G18" s="74"/>
      <c r="H18" s="76"/>
      <c r="I18" s="78"/>
      <c r="J18" s="80"/>
      <c r="K18" s="30" t="s">
        <v>6</v>
      </c>
      <c r="L18" s="32" t="str">
        <f>IFERROR(IF(I17+K17=0,"",I17+K17),"")</f>
        <v/>
      </c>
      <c r="M18" s="84"/>
      <c r="N18" s="86"/>
      <c r="O18" s="86"/>
      <c r="P18" s="86"/>
      <c r="Q18"/>
      <c r="S18"/>
    </row>
    <row r="19" spans="1:19" ht="42" customHeight="1" x14ac:dyDescent="0.55000000000000004">
      <c r="A19" s="33"/>
      <c r="B19" s="65"/>
      <c r="C19" s="67"/>
      <c r="D19" s="68"/>
      <c r="E19" s="71" t="str">
        <f>IF(SUM(I19+K19)=0,"",SUM(I19+K19))</f>
        <v/>
      </c>
      <c r="F19" s="87"/>
      <c r="G19" s="87"/>
      <c r="H19" s="75" t="str">
        <f>IF(J19+M19=0,"",J19+M19)</f>
        <v/>
      </c>
      <c r="I19" s="89"/>
      <c r="J19" s="93"/>
      <c r="K19" s="81"/>
      <c r="L19" s="82"/>
      <c r="M19" s="91"/>
      <c r="N19" s="63"/>
      <c r="O19" s="63"/>
      <c r="P19" s="63"/>
      <c r="Q19"/>
      <c r="S19"/>
    </row>
    <row r="20" spans="1:19" ht="24" customHeight="1" x14ac:dyDescent="0.55000000000000004">
      <c r="A20" s="33"/>
      <c r="B20" s="66"/>
      <c r="C20" s="69"/>
      <c r="D20" s="70"/>
      <c r="E20" s="72"/>
      <c r="F20" s="88"/>
      <c r="G20" s="88"/>
      <c r="H20" s="76"/>
      <c r="I20" s="90"/>
      <c r="J20" s="94"/>
      <c r="K20" s="30" t="s">
        <v>6</v>
      </c>
      <c r="L20" s="32" t="str">
        <f>IFERROR(IF(I19+K19=0,"",I19+K19),"")</f>
        <v/>
      </c>
      <c r="M20" s="92"/>
      <c r="N20" s="64"/>
      <c r="O20" s="64"/>
      <c r="P20" s="64"/>
      <c r="Q20"/>
      <c r="S20"/>
    </row>
    <row r="21" spans="1:19" ht="42" customHeight="1" x14ac:dyDescent="0.55000000000000004">
      <c r="A21" s="33"/>
      <c r="B21" s="65"/>
      <c r="C21" s="103"/>
      <c r="D21" s="104"/>
      <c r="E21" s="71" t="str">
        <f>IF(SUM(I21+K21)=0,"",SUM(I21+K21))</f>
        <v/>
      </c>
      <c r="F21" s="87"/>
      <c r="G21" s="87"/>
      <c r="H21" s="75" t="str">
        <f>IF(J21+M21=0,"",J21+M21)</f>
        <v/>
      </c>
      <c r="I21" s="89"/>
      <c r="J21" s="107"/>
      <c r="K21" s="81"/>
      <c r="L21" s="82"/>
      <c r="M21" s="91"/>
      <c r="N21" s="63"/>
      <c r="O21" s="63"/>
      <c r="P21" s="63"/>
      <c r="Q21"/>
      <c r="S21"/>
    </row>
    <row r="22" spans="1:19" ht="24" customHeight="1" x14ac:dyDescent="0.55000000000000004">
      <c r="A22" s="33"/>
      <c r="B22" s="66"/>
      <c r="C22" s="105"/>
      <c r="D22" s="106"/>
      <c r="E22" s="72"/>
      <c r="F22" s="88"/>
      <c r="G22" s="88"/>
      <c r="H22" s="76"/>
      <c r="I22" s="90"/>
      <c r="J22" s="108"/>
      <c r="K22" s="30" t="s">
        <v>6</v>
      </c>
      <c r="L22" s="32" t="str">
        <f>IFERROR(IF(I21+K21=0,"",I21+K21),"")</f>
        <v/>
      </c>
      <c r="M22" s="92"/>
      <c r="N22" s="64"/>
      <c r="O22" s="64"/>
      <c r="P22" s="64"/>
      <c r="Q22"/>
      <c r="S22"/>
    </row>
    <row r="23" spans="1:19" ht="42" customHeight="1" x14ac:dyDescent="0.55000000000000004">
      <c r="A23" s="33"/>
      <c r="B23" s="65"/>
      <c r="C23" s="67"/>
      <c r="D23" s="68"/>
      <c r="E23" s="71" t="str">
        <f>IF(SUM(I23+K23)=0,"",SUM(I23+K23))</f>
        <v/>
      </c>
      <c r="F23" s="87"/>
      <c r="G23" s="87"/>
      <c r="H23" s="75" t="str">
        <f>IF(J23+M23=0,"",J23+M23)</f>
        <v/>
      </c>
      <c r="I23" s="89"/>
      <c r="J23" s="93"/>
      <c r="K23" s="81"/>
      <c r="L23" s="82"/>
      <c r="M23" s="91"/>
      <c r="N23" s="63"/>
      <c r="O23" s="63"/>
      <c r="P23" s="63"/>
      <c r="Q23"/>
      <c r="S23"/>
    </row>
    <row r="24" spans="1:19" ht="24" customHeight="1" x14ac:dyDescent="0.55000000000000004">
      <c r="A24" s="33"/>
      <c r="B24" s="66"/>
      <c r="C24" s="69"/>
      <c r="D24" s="70"/>
      <c r="E24" s="72"/>
      <c r="F24" s="88"/>
      <c r="G24" s="88"/>
      <c r="H24" s="76"/>
      <c r="I24" s="90"/>
      <c r="J24" s="94"/>
      <c r="K24" s="30" t="s">
        <v>6</v>
      </c>
      <c r="L24" s="32" t="str">
        <f>IFERROR(IF(I23+K23=0,"",I23+K23),"")</f>
        <v/>
      </c>
      <c r="M24" s="92"/>
      <c r="N24" s="64"/>
      <c r="O24" s="64"/>
      <c r="P24" s="64"/>
      <c r="Q24"/>
      <c r="S24"/>
    </row>
    <row r="25" spans="1:19" ht="42" customHeight="1" x14ac:dyDescent="0.55000000000000004">
      <c r="A25" s="33"/>
      <c r="B25" s="65"/>
      <c r="C25" s="103"/>
      <c r="D25" s="104"/>
      <c r="E25" s="71" t="str">
        <f>IF(SUM(I25+K25)=0,"",SUM(I25+K25))</f>
        <v/>
      </c>
      <c r="F25" s="87"/>
      <c r="G25" s="87"/>
      <c r="H25" s="75" t="str">
        <f>IF(J25+M25=0,"",J25+M25)</f>
        <v/>
      </c>
      <c r="I25" s="89"/>
      <c r="J25" s="107"/>
      <c r="K25" s="81"/>
      <c r="L25" s="82"/>
      <c r="M25" s="91"/>
      <c r="N25" s="63"/>
      <c r="O25" s="63"/>
      <c r="P25" s="63"/>
      <c r="Q25"/>
      <c r="S25"/>
    </row>
    <row r="26" spans="1:19" ht="24" customHeight="1" x14ac:dyDescent="0.55000000000000004">
      <c r="A26" s="33"/>
      <c r="B26" s="66"/>
      <c r="C26" s="105"/>
      <c r="D26" s="106"/>
      <c r="E26" s="72"/>
      <c r="F26" s="88"/>
      <c r="G26" s="88"/>
      <c r="H26" s="76"/>
      <c r="I26" s="90"/>
      <c r="J26" s="108"/>
      <c r="K26" s="30" t="s">
        <v>6</v>
      </c>
      <c r="L26" s="32" t="str">
        <f>IFERROR(IF(I25+K25=0,"",I25+K25),"")</f>
        <v/>
      </c>
      <c r="M26" s="92"/>
      <c r="N26" s="64"/>
      <c r="O26" s="64"/>
      <c r="P26" s="64"/>
      <c r="Q26"/>
      <c r="S26"/>
    </row>
    <row r="27" spans="1:19" ht="42" customHeight="1" x14ac:dyDescent="0.55000000000000004">
      <c r="A27" s="33"/>
      <c r="B27" s="65"/>
      <c r="C27" s="67"/>
      <c r="D27" s="68"/>
      <c r="E27" s="71" t="str">
        <f>IF(SUM(I27+K27)=0,"",SUM(I27+K27))</f>
        <v/>
      </c>
      <c r="F27" s="73"/>
      <c r="G27" s="73"/>
      <c r="H27" s="75" t="str">
        <f>IF(J27+M27=0,"",J27+M27)</f>
        <v/>
      </c>
      <c r="I27" s="77"/>
      <c r="J27" s="79"/>
      <c r="K27" s="81"/>
      <c r="L27" s="82"/>
      <c r="M27" s="83"/>
      <c r="N27" s="85"/>
      <c r="O27" s="85"/>
      <c r="P27" s="85"/>
      <c r="Q27"/>
      <c r="S27"/>
    </row>
    <row r="28" spans="1:19" ht="24" customHeight="1" x14ac:dyDescent="0.55000000000000004">
      <c r="A28" s="33"/>
      <c r="B28" s="66"/>
      <c r="C28" s="69"/>
      <c r="D28" s="70"/>
      <c r="E28" s="72"/>
      <c r="F28" s="74"/>
      <c r="G28" s="74"/>
      <c r="H28" s="76"/>
      <c r="I28" s="78"/>
      <c r="J28" s="80"/>
      <c r="K28" s="30" t="s">
        <v>6</v>
      </c>
      <c r="L28" s="32" t="str">
        <f>IFERROR(IF(I27+K27=0,"",I27+K27),"")</f>
        <v/>
      </c>
      <c r="M28" s="84"/>
      <c r="N28" s="86"/>
      <c r="O28" s="86"/>
      <c r="P28" s="86"/>
      <c r="Q28"/>
      <c r="S28"/>
    </row>
    <row r="29" spans="1:19" ht="42" customHeight="1" x14ac:dyDescent="0.55000000000000004">
      <c r="A29" s="33"/>
      <c r="B29" s="65"/>
      <c r="C29" s="67"/>
      <c r="D29" s="68"/>
      <c r="E29" s="71" t="str">
        <f>IF(SUM(I29+K29)=0,"",SUM(I29+K29))</f>
        <v/>
      </c>
      <c r="F29" s="87"/>
      <c r="G29" s="87"/>
      <c r="H29" s="75" t="str">
        <f>IF(J29+M29=0,"",J29+M29)</f>
        <v/>
      </c>
      <c r="I29" s="89"/>
      <c r="J29" s="93"/>
      <c r="K29" s="81"/>
      <c r="L29" s="82"/>
      <c r="M29" s="91"/>
      <c r="N29" s="63"/>
      <c r="O29" s="63"/>
      <c r="P29" s="63"/>
      <c r="Q29"/>
      <c r="S29"/>
    </row>
    <row r="30" spans="1:19" ht="24" customHeight="1" x14ac:dyDescent="0.55000000000000004">
      <c r="A30" s="33"/>
      <c r="B30" s="66"/>
      <c r="C30" s="69"/>
      <c r="D30" s="70"/>
      <c r="E30" s="72"/>
      <c r="F30" s="88"/>
      <c r="G30" s="88"/>
      <c r="H30" s="76"/>
      <c r="I30" s="90"/>
      <c r="J30" s="94"/>
      <c r="K30" s="30" t="s">
        <v>6</v>
      </c>
      <c r="L30" s="32" t="str">
        <f>IFERROR(IF(I29+K29=0,"",I29+K29),"")</f>
        <v/>
      </c>
      <c r="M30" s="92"/>
      <c r="N30" s="64"/>
      <c r="O30" s="64"/>
      <c r="P30" s="64"/>
      <c r="Q30"/>
      <c r="S30"/>
    </row>
    <row r="31" spans="1:19" ht="42" customHeight="1" x14ac:dyDescent="0.55000000000000004">
      <c r="A31" s="33"/>
      <c r="B31" s="65"/>
      <c r="C31" s="67"/>
      <c r="D31" s="68"/>
      <c r="E31" s="71" t="str">
        <f>IF(SUM(I31+K31)=0,"",SUM(I31+K31))</f>
        <v/>
      </c>
      <c r="F31" s="87"/>
      <c r="G31" s="87"/>
      <c r="H31" s="75" t="str">
        <f>IF(J31+M31=0,"",J31+M31)</f>
        <v/>
      </c>
      <c r="I31" s="89"/>
      <c r="J31" s="93"/>
      <c r="K31" s="81"/>
      <c r="L31" s="82"/>
      <c r="M31" s="91"/>
      <c r="N31" s="63"/>
      <c r="O31" s="63"/>
      <c r="P31" s="63"/>
      <c r="Q31"/>
      <c r="S31"/>
    </row>
    <row r="32" spans="1:19" ht="24" customHeight="1" x14ac:dyDescent="0.55000000000000004">
      <c r="A32" s="33"/>
      <c r="B32" s="66"/>
      <c r="C32" s="69"/>
      <c r="D32" s="70"/>
      <c r="E32" s="72"/>
      <c r="F32" s="88"/>
      <c r="G32" s="88"/>
      <c r="H32" s="76"/>
      <c r="I32" s="90"/>
      <c r="J32" s="94"/>
      <c r="K32" s="30" t="s">
        <v>6</v>
      </c>
      <c r="L32" s="32" t="str">
        <f>IFERROR(IF(I31+K31=0,"",I31+K31),"")</f>
        <v/>
      </c>
      <c r="M32" s="92"/>
      <c r="N32" s="64"/>
      <c r="O32" s="64"/>
      <c r="P32" s="64"/>
      <c r="Q32"/>
      <c r="S32"/>
    </row>
    <row r="33" spans="1:19" ht="42" customHeight="1" x14ac:dyDescent="0.55000000000000004">
      <c r="A33" s="33"/>
      <c r="B33" s="65"/>
      <c r="C33" s="103"/>
      <c r="D33" s="104"/>
      <c r="E33" s="71" t="str">
        <f>IF(SUM(I33+K33)=0,"",SUM(I33+K33))</f>
        <v/>
      </c>
      <c r="F33" s="87"/>
      <c r="G33" s="87"/>
      <c r="H33" s="75" t="str">
        <f>IF(J33+M33=0,"",J33+M33)</f>
        <v/>
      </c>
      <c r="I33" s="89"/>
      <c r="J33" s="107"/>
      <c r="K33" s="81"/>
      <c r="L33" s="82"/>
      <c r="M33" s="91"/>
      <c r="N33" s="63"/>
      <c r="O33" s="63"/>
      <c r="P33" s="63"/>
      <c r="Q33"/>
      <c r="S33"/>
    </row>
    <row r="34" spans="1:19" ht="24" customHeight="1" x14ac:dyDescent="0.55000000000000004">
      <c r="A34" s="33"/>
      <c r="B34" s="66"/>
      <c r="C34" s="105"/>
      <c r="D34" s="106"/>
      <c r="E34" s="72"/>
      <c r="F34" s="88"/>
      <c r="G34" s="88"/>
      <c r="H34" s="76"/>
      <c r="I34" s="90"/>
      <c r="J34" s="108"/>
      <c r="K34" s="30" t="s">
        <v>6</v>
      </c>
      <c r="L34" s="32" t="str">
        <f>IFERROR(IF(I33+K33=0,"",I33+K33),"")</f>
        <v/>
      </c>
      <c r="M34" s="92"/>
      <c r="N34" s="64"/>
      <c r="O34" s="64"/>
      <c r="P34" s="64"/>
      <c r="Q34"/>
      <c r="S34"/>
    </row>
    <row r="35" spans="1:19" ht="42" customHeight="1" x14ac:dyDescent="0.55000000000000004">
      <c r="A35" s="33"/>
      <c r="B35" s="65"/>
      <c r="C35" s="67"/>
      <c r="D35" s="68"/>
      <c r="E35" s="71" t="str">
        <f>IF(SUM(I35+K35)=0,"",SUM(I35+K35))</f>
        <v/>
      </c>
      <c r="F35" s="87"/>
      <c r="G35" s="87"/>
      <c r="H35" s="75" t="str">
        <f>IF(J35+M35=0,"",J35+M35)</f>
        <v/>
      </c>
      <c r="I35" s="89"/>
      <c r="J35" s="107"/>
      <c r="K35" s="81"/>
      <c r="L35" s="82"/>
      <c r="M35" s="91"/>
      <c r="N35" s="63"/>
      <c r="O35" s="63"/>
      <c r="P35" s="63"/>
      <c r="Q35"/>
      <c r="S35"/>
    </row>
    <row r="36" spans="1:19" ht="24" customHeight="1" x14ac:dyDescent="0.55000000000000004">
      <c r="A36" s="34"/>
      <c r="B36" s="66"/>
      <c r="C36" s="69"/>
      <c r="D36" s="70"/>
      <c r="E36" s="72"/>
      <c r="F36" s="88"/>
      <c r="G36" s="88"/>
      <c r="H36" s="76"/>
      <c r="I36" s="90"/>
      <c r="J36" s="108"/>
      <c r="K36" s="30" t="s">
        <v>6</v>
      </c>
      <c r="L36" s="31" t="str">
        <f>IFERROR(IF(I35+K35=0,"",I35+K35),"")</f>
        <v/>
      </c>
      <c r="M36" s="92"/>
      <c r="N36" s="64"/>
      <c r="O36" s="64"/>
      <c r="P36" s="64"/>
      <c r="Q36"/>
      <c r="S36"/>
    </row>
    <row r="37" spans="1:19" ht="33" customHeight="1" x14ac:dyDescent="0.55000000000000004">
      <c r="A37" s="2"/>
      <c r="B37" s="2"/>
      <c r="C37" s="2"/>
      <c r="D37" s="8"/>
      <c r="F37" s="46"/>
      <c r="G37" s="47" t="s">
        <v>2</v>
      </c>
      <c r="H37" s="28" t="str">
        <f>IF(SUM(H17:H36)=0,"",SUM(H17:H36))</f>
        <v/>
      </c>
      <c r="I37" s="46" t="s">
        <v>2</v>
      </c>
      <c r="J37" s="29" t="str">
        <f>IF(SUM(J17:J36)=0,"",SUM(J17:J36))</f>
        <v/>
      </c>
      <c r="K37" s="15"/>
      <c r="L37" s="46" t="s">
        <v>2</v>
      </c>
      <c r="M37" s="29" t="str">
        <f>IF(SUM(M17:M36)=0,"",SUM(M17:M36))</f>
        <v/>
      </c>
      <c r="N37"/>
      <c r="P37" s="15"/>
      <c r="Q37"/>
      <c r="S37"/>
    </row>
    <row r="38" spans="1:19" x14ac:dyDescent="0.55000000000000004">
      <c r="A38" s="11"/>
      <c r="B38" s="11"/>
      <c r="C38" s="2"/>
      <c r="D38" s="2"/>
      <c r="E38" s="2"/>
      <c r="F38" s="2"/>
      <c r="G38" s="2"/>
      <c r="H38" s="2"/>
      <c r="I38" s="2"/>
      <c r="J38" s="19"/>
      <c r="K38" s="3"/>
      <c r="L38" s="2"/>
      <c r="M38" s="19"/>
      <c r="N38" s="19"/>
      <c r="O38" s="2"/>
      <c r="P38" s="2"/>
      <c r="Q38" s="3"/>
      <c r="R38" s="2"/>
      <c r="S38" s="19"/>
    </row>
    <row r="39" spans="1:19" x14ac:dyDescent="0.55000000000000004">
      <c r="C39" s="8"/>
      <c r="D39" s="8"/>
      <c r="E39" s="8"/>
      <c r="F39" s="8"/>
      <c r="G39" s="8"/>
      <c r="H39" s="8"/>
      <c r="I39" s="2"/>
      <c r="J39" s="19"/>
      <c r="K39" s="3"/>
      <c r="L39" s="2"/>
      <c r="M39" s="19"/>
      <c r="N39" s="19"/>
      <c r="O39" s="8"/>
      <c r="P39" s="8"/>
      <c r="Q39" s="3"/>
      <c r="R39" s="2"/>
      <c r="S39" s="19"/>
    </row>
    <row r="40" spans="1:19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19"/>
      <c r="K40" s="3"/>
      <c r="L40" s="2"/>
      <c r="M40" s="19"/>
      <c r="N40" s="19"/>
      <c r="O40" s="2"/>
      <c r="P40" s="2"/>
      <c r="Q40" s="3"/>
      <c r="R40" s="2"/>
      <c r="S40" s="19"/>
    </row>
    <row r="41" spans="1:19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19"/>
      <c r="K41" s="3"/>
      <c r="L41" s="2"/>
      <c r="M41" s="19"/>
      <c r="N41" s="19"/>
      <c r="O41" s="2"/>
      <c r="P41" s="2"/>
      <c r="Q41" s="3"/>
      <c r="R41" s="2"/>
      <c r="S41" s="19"/>
    </row>
    <row r="42" spans="1:19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19"/>
      <c r="K42" s="3"/>
      <c r="L42" s="2"/>
      <c r="M42" s="19"/>
      <c r="N42" s="19"/>
      <c r="O42" s="2"/>
      <c r="P42" s="2"/>
      <c r="Q42" s="3"/>
      <c r="R42" s="2"/>
      <c r="S42" s="19"/>
    </row>
    <row r="43" spans="1:19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19"/>
      <c r="K43" s="3"/>
      <c r="L43" s="2"/>
      <c r="M43" s="19"/>
      <c r="N43" s="19"/>
      <c r="O43" s="2"/>
      <c r="P43" s="2"/>
      <c r="Q43" s="3"/>
      <c r="R43" s="2"/>
      <c r="S43" s="19"/>
    </row>
    <row r="44" spans="1:19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19"/>
      <c r="K44" s="3"/>
      <c r="L44" s="2"/>
      <c r="M44" s="19"/>
      <c r="N44" s="19"/>
      <c r="O44" s="2"/>
      <c r="P44" s="2"/>
      <c r="Q44" s="3"/>
      <c r="R44" s="2"/>
      <c r="S44" s="19"/>
    </row>
    <row r="45" spans="1:19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19"/>
      <c r="K45" s="3"/>
      <c r="L45" s="2"/>
      <c r="M45" s="19"/>
      <c r="N45" s="19"/>
      <c r="O45" s="2"/>
      <c r="P45" s="2"/>
      <c r="Q45" s="3"/>
      <c r="R45" s="2"/>
      <c r="S45" s="19"/>
    </row>
    <row r="46" spans="1:19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19"/>
      <c r="K46" s="3"/>
      <c r="L46" s="2"/>
      <c r="M46" s="19"/>
      <c r="N46" s="19"/>
      <c r="O46" s="2"/>
      <c r="P46" s="2"/>
      <c r="Q46" s="3"/>
      <c r="R46" s="2"/>
      <c r="S46" s="19"/>
    </row>
    <row r="47" spans="1:19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19"/>
      <c r="K47" s="3"/>
      <c r="L47" s="2"/>
      <c r="M47" s="19"/>
      <c r="N47" s="19"/>
      <c r="O47" s="2"/>
      <c r="P47" s="2"/>
      <c r="Q47" s="3"/>
      <c r="R47" s="2"/>
      <c r="S47" s="19"/>
    </row>
    <row r="48" spans="1:19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19"/>
      <c r="K48" s="3"/>
      <c r="L48" s="2"/>
      <c r="M48" s="19"/>
      <c r="N48" s="19"/>
      <c r="O48" s="2"/>
      <c r="P48" s="2"/>
      <c r="Q48" s="3"/>
      <c r="R48" s="2"/>
      <c r="S48" s="19"/>
    </row>
    <row r="49" spans="1:19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19"/>
      <c r="K49" s="3"/>
      <c r="L49" s="2"/>
      <c r="M49" s="19"/>
      <c r="N49" s="19"/>
      <c r="O49" s="2"/>
      <c r="P49" s="2"/>
      <c r="Q49" s="3"/>
      <c r="R49" s="2"/>
      <c r="S49" s="19"/>
    </row>
    <row r="50" spans="1:19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19"/>
      <c r="K50" s="3"/>
      <c r="L50" s="2"/>
      <c r="M50" s="19"/>
      <c r="N50" s="19"/>
      <c r="O50" s="2"/>
      <c r="P50" s="2"/>
      <c r="Q50" s="3"/>
      <c r="R50" s="2"/>
      <c r="S50" s="19"/>
    </row>
    <row r="51" spans="1:19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19"/>
      <c r="K51" s="3"/>
      <c r="L51" s="2"/>
      <c r="M51" s="19"/>
      <c r="N51" s="19"/>
      <c r="O51" s="2"/>
      <c r="P51" s="2"/>
      <c r="Q51" s="3"/>
      <c r="R51" s="2"/>
      <c r="S51" s="19"/>
    </row>
    <row r="52" spans="1:19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19"/>
      <c r="K52" s="3"/>
      <c r="L52" s="2"/>
      <c r="M52" s="19"/>
      <c r="N52" s="19"/>
      <c r="O52" s="2"/>
      <c r="P52" s="2"/>
      <c r="Q52" s="3"/>
      <c r="R52" s="2"/>
      <c r="S52" s="19"/>
    </row>
    <row r="53" spans="1:19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19"/>
      <c r="K53" s="3"/>
      <c r="L53" s="2"/>
      <c r="M53" s="19"/>
      <c r="N53" s="19"/>
      <c r="O53" s="2"/>
      <c r="P53" s="2"/>
      <c r="Q53" s="3"/>
      <c r="R53" s="2"/>
      <c r="S53" s="19"/>
    </row>
    <row r="54" spans="1:19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19"/>
      <c r="K54" s="3"/>
      <c r="L54" s="2"/>
      <c r="M54" s="19"/>
      <c r="N54" s="19"/>
      <c r="O54" s="2"/>
      <c r="P54" s="2"/>
      <c r="Q54" s="3"/>
      <c r="R54" s="2"/>
      <c r="S54" s="19"/>
    </row>
    <row r="55" spans="1:19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19"/>
      <c r="K55" s="3"/>
      <c r="L55" s="2"/>
      <c r="M55" s="19"/>
      <c r="N55" s="19"/>
      <c r="O55" s="2"/>
      <c r="P55" s="2"/>
      <c r="Q55" s="3"/>
      <c r="R55" s="2"/>
      <c r="S55" s="19"/>
    </row>
  </sheetData>
  <mergeCells count="141">
    <mergeCell ref="E14:H15"/>
    <mergeCell ref="E13:M13"/>
    <mergeCell ref="I14:M14"/>
    <mergeCell ref="A13:A16"/>
    <mergeCell ref="I15:J15"/>
    <mergeCell ref="K15:M15"/>
    <mergeCell ref="K16:L16"/>
    <mergeCell ref="K3:L3"/>
    <mergeCell ref="M17:M18"/>
    <mergeCell ref="B17:B18"/>
    <mergeCell ref="B13:D16"/>
    <mergeCell ref="C17:D18"/>
    <mergeCell ref="E17:E18"/>
    <mergeCell ref="H17:H18"/>
    <mergeCell ref="I17:I18"/>
    <mergeCell ref="K19:L19"/>
    <mergeCell ref="M19:M20"/>
    <mergeCell ref="I19:I20"/>
    <mergeCell ref="J19:J20"/>
    <mergeCell ref="K17:L17"/>
    <mergeCell ref="J17:J18"/>
    <mergeCell ref="F17:F18"/>
    <mergeCell ref="F19:F20"/>
    <mergeCell ref="G17:G18"/>
    <mergeCell ref="G19:G20"/>
    <mergeCell ref="J35:J36"/>
    <mergeCell ref="J21:J22"/>
    <mergeCell ref="F35:F36"/>
    <mergeCell ref="M35:M36"/>
    <mergeCell ref="E25:E26"/>
    <mergeCell ref="C35:D36"/>
    <mergeCell ref="E35:E36"/>
    <mergeCell ref="H35:H36"/>
    <mergeCell ref="C21:D22"/>
    <mergeCell ref="E21:E22"/>
    <mergeCell ref="H21:H22"/>
    <mergeCell ref="I21:I22"/>
    <mergeCell ref="M21:M22"/>
    <mergeCell ref="K21:L21"/>
    <mergeCell ref="F21:F22"/>
    <mergeCell ref="K25:L25"/>
    <mergeCell ref="M25:M26"/>
    <mergeCell ref="F25:F26"/>
    <mergeCell ref="G35:G36"/>
    <mergeCell ref="K35:L35"/>
    <mergeCell ref="I35:I36"/>
    <mergeCell ref="I23:I24"/>
    <mergeCell ref="J23:J24"/>
    <mergeCell ref="K23:L23"/>
    <mergeCell ref="E23:E24"/>
    <mergeCell ref="F23:F24"/>
    <mergeCell ref="H23:H24"/>
    <mergeCell ref="B25:B26"/>
    <mergeCell ref="C25:D26"/>
    <mergeCell ref="G33:G34"/>
    <mergeCell ref="B19:B20"/>
    <mergeCell ref="N31:N32"/>
    <mergeCell ref="O31:O32"/>
    <mergeCell ref="C23:D24"/>
    <mergeCell ref="B33:B34"/>
    <mergeCell ref="C33:D34"/>
    <mergeCell ref="E33:E34"/>
    <mergeCell ref="F33:F34"/>
    <mergeCell ref="H33:H34"/>
    <mergeCell ref="I33:I34"/>
    <mergeCell ref="J33:J34"/>
    <mergeCell ref="K33:L33"/>
    <mergeCell ref="H25:H26"/>
    <mergeCell ref="I25:I26"/>
    <mergeCell ref="J25:J26"/>
    <mergeCell ref="C19:D20"/>
    <mergeCell ref="E19:E20"/>
    <mergeCell ref="H19:H20"/>
    <mergeCell ref="N23:N24"/>
    <mergeCell ref="N25:N26"/>
    <mergeCell ref="N35:N36"/>
    <mergeCell ref="M3:P3"/>
    <mergeCell ref="O23:O24"/>
    <mergeCell ref="P23:P24"/>
    <mergeCell ref="O25:O26"/>
    <mergeCell ref="P25:P26"/>
    <mergeCell ref="O35:O36"/>
    <mergeCell ref="P35:P36"/>
    <mergeCell ref="N13:P15"/>
    <mergeCell ref="O17:O18"/>
    <mergeCell ref="P17:P18"/>
    <mergeCell ref="O19:O20"/>
    <mergeCell ref="P19:P20"/>
    <mergeCell ref="O21:O22"/>
    <mergeCell ref="P21:P22"/>
    <mergeCell ref="N17:N18"/>
    <mergeCell ref="N19:N20"/>
    <mergeCell ref="O29:O30"/>
    <mergeCell ref="P29:P30"/>
    <mergeCell ref="N33:N34"/>
    <mergeCell ref="O33:O34"/>
    <mergeCell ref="B35:B36"/>
    <mergeCell ref="N21:N22"/>
    <mergeCell ref="M23:M24"/>
    <mergeCell ref="J29:J30"/>
    <mergeCell ref="K29:L29"/>
    <mergeCell ref="M29:M30"/>
    <mergeCell ref="B31:B32"/>
    <mergeCell ref="C31:D32"/>
    <mergeCell ref="E31:E32"/>
    <mergeCell ref="F31:F32"/>
    <mergeCell ref="H31:H32"/>
    <mergeCell ref="I31:I32"/>
    <mergeCell ref="J31:J32"/>
    <mergeCell ref="K31:L31"/>
    <mergeCell ref="M31:M32"/>
    <mergeCell ref="N29:N30"/>
    <mergeCell ref="B21:B22"/>
    <mergeCell ref="G21:G22"/>
    <mergeCell ref="G23:G24"/>
    <mergeCell ref="G25:G26"/>
    <mergeCell ref="G27:G28"/>
    <mergeCell ref="G29:G30"/>
    <mergeCell ref="G31:G32"/>
    <mergeCell ref="B23:B24"/>
    <mergeCell ref="P33:P34"/>
    <mergeCell ref="B27:B28"/>
    <mergeCell ref="C27:D28"/>
    <mergeCell ref="E27:E28"/>
    <mergeCell ref="F27:F28"/>
    <mergeCell ref="H27:H28"/>
    <mergeCell ref="I27:I28"/>
    <mergeCell ref="J27:J28"/>
    <mergeCell ref="K27:L27"/>
    <mergeCell ref="M27:M28"/>
    <mergeCell ref="N27:N28"/>
    <mergeCell ref="O27:O28"/>
    <mergeCell ref="P27:P28"/>
    <mergeCell ref="B29:B30"/>
    <mergeCell ref="C29:D30"/>
    <mergeCell ref="E29:E30"/>
    <mergeCell ref="F29:F30"/>
    <mergeCell ref="H29:H30"/>
    <mergeCell ref="I29:I30"/>
    <mergeCell ref="M33:M34"/>
    <mergeCell ref="P31:P32"/>
  </mergeCells>
  <phoneticPr fontId="1"/>
  <pageMargins left="0.23622047244094491" right="0.23622047244094491" top="1.338582677165354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showGridLines="0" zoomScale="60" zoomScaleNormal="60" workbookViewId="0">
      <selection activeCell="A6" sqref="A6"/>
    </sheetView>
  </sheetViews>
  <sheetFormatPr defaultRowHeight="18" x14ac:dyDescent="0.55000000000000004"/>
  <cols>
    <col min="1" max="1" width="25.58203125" customWidth="1"/>
    <col min="2" max="2" width="4.25" style="44" bestFit="1" customWidth="1"/>
    <col min="3" max="3" width="16.83203125" customWidth="1"/>
    <col min="4" max="4" width="23.83203125" customWidth="1"/>
    <col min="5" max="5" width="19.58203125" customWidth="1"/>
    <col min="6" max="6" width="14.33203125" customWidth="1"/>
    <col min="7" max="7" width="35.58203125" customWidth="1"/>
    <col min="8" max="8" width="28.58203125" customWidth="1"/>
    <col min="9" max="9" width="19.58203125" customWidth="1"/>
    <col min="10" max="10" width="28.58203125" style="17" customWidth="1"/>
    <col min="11" max="11" width="9.08203125" style="12" customWidth="1"/>
    <col min="12" max="12" width="11" customWidth="1"/>
    <col min="13" max="14" width="28.58203125" style="17" customWidth="1"/>
    <col min="15" max="15" width="19.58203125" customWidth="1"/>
    <col min="16" max="16" width="14.33203125" customWidth="1"/>
    <col min="17" max="17" width="6.83203125" style="12" customWidth="1"/>
    <col min="18" max="18" width="11" customWidth="1"/>
    <col min="19" max="19" width="20.25" style="17" customWidth="1"/>
  </cols>
  <sheetData>
    <row r="1" spans="1:19" ht="26.5" x14ac:dyDescent="0.55000000000000004">
      <c r="A1" s="7" t="s">
        <v>7</v>
      </c>
      <c r="B1" s="36"/>
    </row>
    <row r="2" spans="1:19" ht="18.75" customHeight="1" x14ac:dyDescent="0.55000000000000004">
      <c r="A2" s="7"/>
      <c r="B2" s="36"/>
    </row>
    <row r="3" spans="1:19" ht="21.5" x14ac:dyDescent="0.55000000000000004">
      <c r="A3" s="1"/>
      <c r="B3" s="37"/>
      <c r="K3" s="166" t="s">
        <v>34</v>
      </c>
      <c r="L3" s="166"/>
      <c r="M3" s="95"/>
      <c r="N3" s="95"/>
      <c r="O3" s="95"/>
      <c r="P3" s="95"/>
    </row>
    <row r="4" spans="1:19" s="4" customFormat="1" ht="21.5" x14ac:dyDescent="0.65">
      <c r="A4" s="6"/>
      <c r="C4" s="9"/>
      <c r="D4" s="6"/>
      <c r="E4"/>
      <c r="F4"/>
      <c r="G4"/>
      <c r="H4"/>
      <c r="I4"/>
      <c r="J4" s="18"/>
      <c r="K4" s="13"/>
      <c r="L4" s="6"/>
      <c r="M4" s="18"/>
      <c r="N4" s="18"/>
      <c r="O4" s="6"/>
      <c r="P4" s="6"/>
      <c r="Q4" s="14"/>
      <c r="R4" s="5"/>
      <c r="S4" s="20"/>
    </row>
    <row r="5" spans="1:19" s="48" customFormat="1" ht="21.5" x14ac:dyDescent="0.65">
      <c r="A5" s="48" t="s">
        <v>39</v>
      </c>
      <c r="J5" s="49"/>
      <c r="K5" s="50"/>
      <c r="M5" s="49"/>
      <c r="N5" s="49"/>
      <c r="Q5" s="51"/>
      <c r="R5" s="52"/>
      <c r="S5" s="49"/>
    </row>
    <row r="6" spans="1:19" s="4" customFormat="1" ht="21.5" x14ac:dyDescent="0.65">
      <c r="A6" s="9" t="s">
        <v>29</v>
      </c>
      <c r="B6" s="9"/>
      <c r="C6" s="9"/>
      <c r="D6" s="6"/>
      <c r="E6" s="6"/>
      <c r="F6" s="6"/>
      <c r="G6" s="6"/>
      <c r="H6" s="6"/>
      <c r="I6" s="6"/>
      <c r="J6" s="18"/>
      <c r="K6" s="13"/>
      <c r="L6" s="6"/>
      <c r="M6" s="18"/>
      <c r="N6" s="18"/>
      <c r="O6" s="6"/>
      <c r="P6" s="6"/>
      <c r="Q6" s="14"/>
      <c r="R6" s="5"/>
      <c r="S6" s="20"/>
    </row>
    <row r="7" spans="1:19" s="4" customFormat="1" ht="21.5" x14ac:dyDescent="0.65">
      <c r="A7" s="9" t="s">
        <v>11</v>
      </c>
      <c r="B7" s="9"/>
      <c r="C7" s="9"/>
      <c r="D7" s="6"/>
      <c r="E7" s="6"/>
      <c r="F7" s="6"/>
      <c r="G7" s="6"/>
      <c r="H7" s="6"/>
      <c r="I7" s="6"/>
      <c r="J7" s="18"/>
      <c r="K7" s="13"/>
      <c r="L7" s="6"/>
      <c r="M7" s="18"/>
      <c r="N7" s="18"/>
      <c r="O7" s="6"/>
      <c r="P7" s="6"/>
      <c r="Q7" s="14"/>
      <c r="R7" s="5"/>
      <c r="S7" s="20"/>
    </row>
    <row r="8" spans="1:19" s="4" customFormat="1" ht="21.5" x14ac:dyDescent="0.6">
      <c r="A8" s="10" t="s">
        <v>5</v>
      </c>
      <c r="B8" s="10"/>
      <c r="C8"/>
      <c r="D8" s="6"/>
      <c r="E8" s="6"/>
      <c r="F8" s="6"/>
      <c r="G8" s="6"/>
      <c r="H8" s="6"/>
      <c r="I8" s="6"/>
      <c r="J8" s="18"/>
      <c r="K8" s="13"/>
      <c r="L8" s="6"/>
      <c r="M8" s="18"/>
      <c r="N8" s="18"/>
      <c r="O8" s="6"/>
      <c r="P8" s="6"/>
      <c r="Q8" s="14"/>
      <c r="R8" s="5"/>
      <c r="S8" s="20"/>
    </row>
    <row r="9" spans="1:19" s="4" customFormat="1" ht="21.5" x14ac:dyDescent="0.6">
      <c r="A9" s="25" t="s">
        <v>16</v>
      </c>
      <c r="B9" s="38"/>
      <c r="C9" s="23"/>
      <c r="D9" s="6"/>
      <c r="E9" s="6"/>
      <c r="F9" s="6"/>
      <c r="G9" s="6"/>
      <c r="H9" s="6"/>
      <c r="I9" s="6"/>
      <c r="J9" s="18"/>
      <c r="K9" s="13"/>
      <c r="L9" s="6"/>
      <c r="M9" s="18"/>
      <c r="N9" s="18"/>
      <c r="O9" s="6"/>
      <c r="P9" s="6"/>
      <c r="Q9" s="14"/>
      <c r="R9" s="5"/>
      <c r="S9" s="20"/>
    </row>
    <row r="10" spans="1:19" ht="21.5" x14ac:dyDescent="0.65">
      <c r="A10" s="26" t="s">
        <v>15</v>
      </c>
      <c r="B10" s="39"/>
      <c r="C10" s="27"/>
      <c r="D10" s="24"/>
      <c r="E10" s="24"/>
    </row>
    <row r="11" spans="1:19" s="4" customFormat="1" ht="26.25" customHeight="1" x14ac:dyDescent="0.65">
      <c r="A11" s="16"/>
      <c r="B11" s="40"/>
      <c r="C11" s="9"/>
      <c r="D11" s="6"/>
      <c r="E11" s="6"/>
      <c r="F11" s="6"/>
      <c r="G11" s="6"/>
      <c r="H11" s="6"/>
      <c r="I11" s="6"/>
      <c r="J11" s="18"/>
      <c r="K11" s="13"/>
      <c r="L11" s="6"/>
      <c r="M11" s="18"/>
      <c r="N11" s="18"/>
      <c r="O11" s="6"/>
      <c r="P11" s="6"/>
      <c r="Q11" s="14"/>
      <c r="R11" s="5"/>
      <c r="S11" s="20"/>
    </row>
    <row r="12" spans="1:19" ht="21.5" x14ac:dyDescent="0.55000000000000004">
      <c r="A12" s="22" t="s">
        <v>8</v>
      </c>
      <c r="B12" s="41"/>
    </row>
    <row r="13" spans="1:19" ht="29.5" customHeight="1" x14ac:dyDescent="0.55000000000000004">
      <c r="A13" s="124" t="s">
        <v>12</v>
      </c>
      <c r="B13" s="118" t="s">
        <v>0</v>
      </c>
      <c r="C13" s="96"/>
      <c r="D13" s="97"/>
      <c r="E13" s="118" t="s">
        <v>32</v>
      </c>
      <c r="F13" s="96"/>
      <c r="G13" s="96"/>
      <c r="H13" s="96"/>
      <c r="I13" s="96"/>
      <c r="J13" s="96"/>
      <c r="K13" s="96"/>
      <c r="L13" s="96"/>
      <c r="M13" s="120"/>
      <c r="N13" s="96" t="s">
        <v>13</v>
      </c>
      <c r="O13" s="96"/>
      <c r="P13" s="97"/>
      <c r="Q13" s="21"/>
      <c r="R13" s="21"/>
      <c r="S13" s="21"/>
    </row>
    <row r="14" spans="1:19" ht="29.5" customHeight="1" x14ac:dyDescent="0.55000000000000004">
      <c r="A14" s="125"/>
      <c r="B14" s="137"/>
      <c r="C14" s="98"/>
      <c r="D14" s="99"/>
      <c r="E14" s="118" t="s">
        <v>35</v>
      </c>
      <c r="F14" s="96"/>
      <c r="G14" s="96"/>
      <c r="H14" s="97"/>
      <c r="I14" s="121" t="s">
        <v>33</v>
      </c>
      <c r="J14" s="122"/>
      <c r="K14" s="122"/>
      <c r="L14" s="122"/>
      <c r="M14" s="123"/>
      <c r="N14" s="98"/>
      <c r="O14" s="98"/>
      <c r="P14" s="99"/>
      <c r="Q14" s="21"/>
      <c r="R14" s="21"/>
      <c r="S14" s="21"/>
    </row>
    <row r="15" spans="1:19" ht="29.5" customHeight="1" x14ac:dyDescent="0.55000000000000004">
      <c r="A15" s="125"/>
      <c r="B15" s="137"/>
      <c r="C15" s="98"/>
      <c r="D15" s="99"/>
      <c r="E15" s="119"/>
      <c r="F15" s="100"/>
      <c r="G15" s="100"/>
      <c r="H15" s="101"/>
      <c r="I15" s="127" t="s">
        <v>9</v>
      </c>
      <c r="J15" s="128"/>
      <c r="K15" s="129" t="s">
        <v>10</v>
      </c>
      <c r="L15" s="130"/>
      <c r="M15" s="131"/>
      <c r="N15" s="100"/>
      <c r="O15" s="100"/>
      <c r="P15" s="101"/>
      <c r="Q15"/>
      <c r="S15"/>
    </row>
    <row r="16" spans="1:19" s="61" customFormat="1" ht="53.25" customHeight="1" thickBot="1" x14ac:dyDescent="0.6">
      <c r="A16" s="126"/>
      <c r="B16" s="138"/>
      <c r="C16" s="139"/>
      <c r="D16" s="140"/>
      <c r="E16" s="53" t="s">
        <v>1</v>
      </c>
      <c r="F16" s="62" t="s">
        <v>4</v>
      </c>
      <c r="G16" s="62" t="s">
        <v>30</v>
      </c>
      <c r="H16" s="55" t="s">
        <v>37</v>
      </c>
      <c r="I16" s="56" t="s">
        <v>1</v>
      </c>
      <c r="J16" s="57" t="s">
        <v>36</v>
      </c>
      <c r="K16" s="132" t="s">
        <v>1</v>
      </c>
      <c r="L16" s="133"/>
      <c r="M16" s="58" t="s">
        <v>38</v>
      </c>
      <c r="N16" s="59" t="s">
        <v>14</v>
      </c>
      <c r="O16" s="53" t="s">
        <v>1</v>
      </c>
      <c r="P16" s="60" t="s">
        <v>4</v>
      </c>
    </row>
    <row r="17" spans="1:19" ht="42" customHeight="1" thickTop="1" x14ac:dyDescent="0.55000000000000004">
      <c r="A17" s="141" t="s">
        <v>24</v>
      </c>
      <c r="B17" s="156">
        <v>1</v>
      </c>
      <c r="C17" s="158" t="s">
        <v>17</v>
      </c>
      <c r="D17" s="159"/>
      <c r="E17" s="71">
        <f>IF(SUM(I17+K17)=0,"",SUM(I17+K17))</f>
        <v>5</v>
      </c>
      <c r="F17" s="73" t="s">
        <v>22</v>
      </c>
      <c r="G17" s="73" t="s">
        <v>31</v>
      </c>
      <c r="H17" s="75">
        <f>IF(J17+M17=0,"",J17+M17)</f>
        <v>7000</v>
      </c>
      <c r="I17" s="77">
        <v>2</v>
      </c>
      <c r="J17" s="79">
        <v>3000</v>
      </c>
      <c r="K17" s="81">
        <v>3</v>
      </c>
      <c r="L17" s="82"/>
      <c r="M17" s="83">
        <v>4000</v>
      </c>
      <c r="N17" s="144" t="s">
        <v>26</v>
      </c>
      <c r="O17" s="147">
        <v>5</v>
      </c>
      <c r="P17" s="147" t="s">
        <v>22</v>
      </c>
      <c r="Q17"/>
      <c r="S17"/>
    </row>
    <row r="18" spans="1:19" ht="24" customHeight="1" x14ac:dyDescent="0.55000000000000004">
      <c r="A18" s="142"/>
      <c r="B18" s="157"/>
      <c r="C18" s="160"/>
      <c r="D18" s="161"/>
      <c r="E18" s="72"/>
      <c r="F18" s="74"/>
      <c r="G18" s="74"/>
      <c r="H18" s="76"/>
      <c r="I18" s="78"/>
      <c r="J18" s="80"/>
      <c r="K18" s="30" t="s">
        <v>6</v>
      </c>
      <c r="L18" s="32">
        <f>IFERROR(IF(I17+K17=0,"",I17+K17),"")</f>
        <v>5</v>
      </c>
      <c r="M18" s="84"/>
      <c r="N18" s="145"/>
      <c r="O18" s="148"/>
      <c r="P18" s="148"/>
      <c r="Q18"/>
      <c r="S18"/>
    </row>
    <row r="19" spans="1:19" ht="42" customHeight="1" x14ac:dyDescent="0.55000000000000004">
      <c r="A19" s="142"/>
      <c r="B19" s="156">
        <v>2</v>
      </c>
      <c r="C19" s="158" t="s">
        <v>18</v>
      </c>
      <c r="D19" s="159"/>
      <c r="E19" s="71">
        <f>IF(SUM(I19+K19)=0,"",SUM(I19+K19))</f>
        <v>4</v>
      </c>
      <c r="F19" s="87" t="s">
        <v>22</v>
      </c>
      <c r="G19" s="87" t="s">
        <v>28</v>
      </c>
      <c r="H19" s="75">
        <f>IF(J19+M19=0,"",J19+M19)</f>
        <v>8000</v>
      </c>
      <c r="I19" s="89">
        <v>2</v>
      </c>
      <c r="J19" s="93">
        <v>4000</v>
      </c>
      <c r="K19" s="81">
        <v>2</v>
      </c>
      <c r="L19" s="82"/>
      <c r="M19" s="91">
        <v>4000</v>
      </c>
      <c r="N19" s="145"/>
      <c r="O19" s="148"/>
      <c r="P19" s="148"/>
      <c r="Q19"/>
      <c r="S19"/>
    </row>
    <row r="20" spans="1:19" ht="24" customHeight="1" x14ac:dyDescent="0.55000000000000004">
      <c r="A20" s="142"/>
      <c r="B20" s="157"/>
      <c r="C20" s="160"/>
      <c r="D20" s="161"/>
      <c r="E20" s="72"/>
      <c r="F20" s="88"/>
      <c r="G20" s="88"/>
      <c r="H20" s="76"/>
      <c r="I20" s="90"/>
      <c r="J20" s="94"/>
      <c r="K20" s="30" t="s">
        <v>6</v>
      </c>
      <c r="L20" s="32">
        <f>IFERROR(IF(I19+K19=0,"",I19+K19),"")</f>
        <v>4</v>
      </c>
      <c r="M20" s="92"/>
      <c r="N20" s="145"/>
      <c r="O20" s="148"/>
      <c r="P20" s="148"/>
      <c r="Q20"/>
      <c r="S20"/>
    </row>
    <row r="21" spans="1:19" ht="42" customHeight="1" x14ac:dyDescent="0.55000000000000004">
      <c r="A21" s="142"/>
      <c r="B21" s="156">
        <v>3</v>
      </c>
      <c r="C21" s="162" t="s">
        <v>19</v>
      </c>
      <c r="D21" s="163"/>
      <c r="E21" s="71">
        <f>IF(SUM(I21+K21)=0,"",SUM(I21+K21))</f>
        <v>10</v>
      </c>
      <c r="F21" s="87" t="s">
        <v>22</v>
      </c>
      <c r="G21" s="87" t="s">
        <v>28</v>
      </c>
      <c r="H21" s="75">
        <f>IF(J21+M21=0,"",J21+M21)</f>
        <v>3000</v>
      </c>
      <c r="I21" s="89">
        <v>10</v>
      </c>
      <c r="J21" s="107">
        <v>3000</v>
      </c>
      <c r="K21" s="81"/>
      <c r="L21" s="82"/>
      <c r="M21" s="91"/>
      <c r="N21" s="145"/>
      <c r="O21" s="148"/>
      <c r="P21" s="148"/>
      <c r="Q21"/>
      <c r="S21"/>
    </row>
    <row r="22" spans="1:19" ht="24" customHeight="1" x14ac:dyDescent="0.55000000000000004">
      <c r="A22" s="142"/>
      <c r="B22" s="157"/>
      <c r="C22" s="164"/>
      <c r="D22" s="165"/>
      <c r="E22" s="72"/>
      <c r="F22" s="88"/>
      <c r="G22" s="88"/>
      <c r="H22" s="76"/>
      <c r="I22" s="90"/>
      <c r="J22" s="108"/>
      <c r="K22" s="30" t="s">
        <v>6</v>
      </c>
      <c r="L22" s="32">
        <f>IFERROR(IF(I21+K21=0,"",I21+K21),"")</f>
        <v>10</v>
      </c>
      <c r="M22" s="92"/>
      <c r="N22" s="145"/>
      <c r="O22" s="148"/>
      <c r="P22" s="148"/>
      <c r="Q22"/>
      <c r="S22"/>
    </row>
    <row r="23" spans="1:19" ht="42" customHeight="1" x14ac:dyDescent="0.55000000000000004">
      <c r="A23" s="141" t="s">
        <v>28</v>
      </c>
      <c r="B23" s="156">
        <v>4</v>
      </c>
      <c r="C23" s="158" t="s">
        <v>28</v>
      </c>
      <c r="D23" s="159"/>
      <c r="E23" s="71">
        <f>IF(SUM(I23+K23)=0,"",SUM(I23+K23))</f>
        <v>10</v>
      </c>
      <c r="F23" s="87" t="s">
        <v>23</v>
      </c>
      <c r="G23" s="87" t="s">
        <v>28</v>
      </c>
      <c r="H23" s="75">
        <f>IF(J23+M23=0,"",J23+M23)</f>
        <v>4000</v>
      </c>
      <c r="I23" s="89"/>
      <c r="J23" s="93"/>
      <c r="K23" s="81">
        <v>10</v>
      </c>
      <c r="L23" s="82"/>
      <c r="M23" s="91">
        <v>4000</v>
      </c>
      <c r="N23" s="145"/>
      <c r="O23" s="148"/>
      <c r="P23" s="148"/>
      <c r="Q23"/>
      <c r="S23"/>
    </row>
    <row r="24" spans="1:19" ht="24" customHeight="1" x14ac:dyDescent="0.55000000000000004">
      <c r="A24" s="142"/>
      <c r="B24" s="157"/>
      <c r="C24" s="160"/>
      <c r="D24" s="161"/>
      <c r="E24" s="72"/>
      <c r="F24" s="88"/>
      <c r="G24" s="88"/>
      <c r="H24" s="76"/>
      <c r="I24" s="90"/>
      <c r="J24" s="94"/>
      <c r="K24" s="30" t="s">
        <v>6</v>
      </c>
      <c r="L24" s="32">
        <f>IFERROR(IF(I23+K23=0,"",I23+K23),"")</f>
        <v>10</v>
      </c>
      <c r="M24" s="92"/>
      <c r="N24" s="145"/>
      <c r="O24" s="148"/>
      <c r="P24" s="148"/>
      <c r="Q24"/>
      <c r="S24"/>
    </row>
    <row r="25" spans="1:19" ht="42" customHeight="1" x14ac:dyDescent="0.55000000000000004">
      <c r="A25" s="142"/>
      <c r="B25" s="156">
        <v>5</v>
      </c>
      <c r="C25" s="162" t="s">
        <v>28</v>
      </c>
      <c r="D25" s="163"/>
      <c r="E25" s="71">
        <f>IF(SUM(I25+K25)=0,"",SUM(I25+K25))</f>
        <v>20</v>
      </c>
      <c r="F25" s="87" t="s">
        <v>22</v>
      </c>
      <c r="G25" s="87" t="s">
        <v>28</v>
      </c>
      <c r="H25" s="75">
        <f>IF(J25+M25=0,"",J25+M25)</f>
        <v>5000</v>
      </c>
      <c r="I25" s="89"/>
      <c r="J25" s="107"/>
      <c r="K25" s="81">
        <v>20</v>
      </c>
      <c r="L25" s="82"/>
      <c r="M25" s="91">
        <v>5000</v>
      </c>
      <c r="N25" s="145"/>
      <c r="O25" s="148"/>
      <c r="P25" s="148"/>
      <c r="Q25"/>
      <c r="S25"/>
    </row>
    <row r="26" spans="1:19" ht="24" customHeight="1" x14ac:dyDescent="0.55000000000000004">
      <c r="A26" s="143"/>
      <c r="B26" s="157"/>
      <c r="C26" s="164"/>
      <c r="D26" s="165"/>
      <c r="E26" s="72"/>
      <c r="F26" s="88"/>
      <c r="G26" s="88"/>
      <c r="H26" s="76"/>
      <c r="I26" s="90"/>
      <c r="J26" s="108"/>
      <c r="K26" s="30" t="s">
        <v>6</v>
      </c>
      <c r="L26" s="32">
        <f>IFERROR(IF(I25+K25=0,"",I25+K25),"")</f>
        <v>20</v>
      </c>
      <c r="M26" s="92"/>
      <c r="N26" s="145"/>
      <c r="O26" s="148"/>
      <c r="P26" s="148"/>
      <c r="Q26"/>
      <c r="S26"/>
    </row>
    <row r="27" spans="1:19" ht="42" customHeight="1" x14ac:dyDescent="0.55000000000000004">
      <c r="A27" s="141" t="s">
        <v>28</v>
      </c>
      <c r="B27" s="156">
        <v>6</v>
      </c>
      <c r="C27" s="158" t="s">
        <v>28</v>
      </c>
      <c r="D27" s="159"/>
      <c r="E27" s="71">
        <f>IF(SUM(I27+K27)=0,"",SUM(I27+K27))</f>
        <v>3</v>
      </c>
      <c r="F27" s="73" t="s">
        <v>22</v>
      </c>
      <c r="G27" s="87" t="s">
        <v>28</v>
      </c>
      <c r="H27" s="75">
        <f>IF(J27+M27=0,"",J27+M27)</f>
        <v>3000</v>
      </c>
      <c r="I27" s="77"/>
      <c r="J27" s="79"/>
      <c r="K27" s="81">
        <v>3</v>
      </c>
      <c r="L27" s="82"/>
      <c r="M27" s="83">
        <v>3000</v>
      </c>
      <c r="N27" s="145"/>
      <c r="O27" s="148"/>
      <c r="P27" s="148"/>
      <c r="Q27"/>
      <c r="S27"/>
    </row>
    <row r="28" spans="1:19" ht="24" customHeight="1" x14ac:dyDescent="0.55000000000000004">
      <c r="A28" s="143"/>
      <c r="B28" s="157"/>
      <c r="C28" s="160"/>
      <c r="D28" s="161"/>
      <c r="E28" s="72"/>
      <c r="F28" s="74"/>
      <c r="G28" s="88"/>
      <c r="H28" s="76"/>
      <c r="I28" s="78"/>
      <c r="J28" s="80"/>
      <c r="K28" s="30" t="s">
        <v>6</v>
      </c>
      <c r="L28" s="32">
        <f>IFERROR(IF(I27+K27=0,"",I27+K27),"")</f>
        <v>3</v>
      </c>
      <c r="M28" s="84"/>
      <c r="N28" s="146"/>
      <c r="O28" s="149"/>
      <c r="P28" s="149"/>
      <c r="Q28"/>
      <c r="S28"/>
    </row>
    <row r="29" spans="1:19" ht="42" customHeight="1" x14ac:dyDescent="0.55000000000000004">
      <c r="A29" s="141" t="s">
        <v>25</v>
      </c>
      <c r="B29" s="156">
        <v>7</v>
      </c>
      <c r="C29" s="158" t="s">
        <v>20</v>
      </c>
      <c r="D29" s="159"/>
      <c r="E29" s="71">
        <f>IF(SUM(I29+K29)=0,"",SUM(I29+K29))</f>
        <v>3</v>
      </c>
      <c r="F29" s="87" t="s">
        <v>23</v>
      </c>
      <c r="G29" s="87" t="s">
        <v>28</v>
      </c>
      <c r="H29" s="75">
        <f>IF(J29+M29=0,"",J29+M29)</f>
        <v>10500</v>
      </c>
      <c r="I29" s="89">
        <v>2</v>
      </c>
      <c r="J29" s="93">
        <v>7000</v>
      </c>
      <c r="K29" s="81">
        <v>1</v>
      </c>
      <c r="L29" s="82"/>
      <c r="M29" s="91">
        <v>3500</v>
      </c>
      <c r="N29" s="150" t="s">
        <v>27</v>
      </c>
      <c r="O29" s="153">
        <v>5</v>
      </c>
      <c r="P29" s="153" t="s">
        <v>3</v>
      </c>
      <c r="Q29"/>
      <c r="S29"/>
    </row>
    <row r="30" spans="1:19" ht="24" customHeight="1" x14ac:dyDescent="0.55000000000000004">
      <c r="A30" s="142"/>
      <c r="B30" s="157"/>
      <c r="C30" s="160"/>
      <c r="D30" s="161"/>
      <c r="E30" s="72"/>
      <c r="F30" s="88"/>
      <c r="G30" s="88"/>
      <c r="H30" s="76"/>
      <c r="I30" s="90"/>
      <c r="J30" s="94"/>
      <c r="K30" s="30" t="s">
        <v>6</v>
      </c>
      <c r="L30" s="32">
        <f>IFERROR(IF(I29+K29=0,"",I29+K29),"")</f>
        <v>3</v>
      </c>
      <c r="M30" s="92"/>
      <c r="N30" s="151"/>
      <c r="O30" s="154"/>
      <c r="P30" s="154"/>
      <c r="Q30"/>
      <c r="S30"/>
    </row>
    <row r="31" spans="1:19" ht="42" customHeight="1" x14ac:dyDescent="0.55000000000000004">
      <c r="A31" s="142"/>
      <c r="B31" s="156">
        <v>8</v>
      </c>
      <c r="C31" s="162" t="s">
        <v>21</v>
      </c>
      <c r="D31" s="163"/>
      <c r="E31" s="71">
        <f>IF(SUM(I31+K31)=0,"",SUM(I31+K31))</f>
        <v>11</v>
      </c>
      <c r="F31" s="87" t="s">
        <v>22</v>
      </c>
      <c r="G31" s="87" t="s">
        <v>28</v>
      </c>
      <c r="H31" s="75">
        <f>IF(J31+M31=0,"",J31+M31)</f>
        <v>6500</v>
      </c>
      <c r="I31" s="89">
        <v>5</v>
      </c>
      <c r="J31" s="107">
        <v>3000</v>
      </c>
      <c r="K31" s="81">
        <v>6</v>
      </c>
      <c r="L31" s="82"/>
      <c r="M31" s="91">
        <v>3500</v>
      </c>
      <c r="N31" s="151"/>
      <c r="O31" s="154"/>
      <c r="P31" s="154"/>
      <c r="Q31"/>
      <c r="S31"/>
    </row>
    <row r="32" spans="1:19" ht="24" customHeight="1" x14ac:dyDescent="0.55000000000000004">
      <c r="A32" s="143"/>
      <c r="B32" s="157"/>
      <c r="C32" s="164"/>
      <c r="D32" s="165"/>
      <c r="E32" s="72"/>
      <c r="F32" s="88"/>
      <c r="G32" s="88"/>
      <c r="H32" s="76"/>
      <c r="I32" s="90"/>
      <c r="J32" s="108"/>
      <c r="K32" s="30" t="s">
        <v>6</v>
      </c>
      <c r="L32" s="32">
        <f>IFERROR(IF(I31+K31=0,"",I31+K31),"")</f>
        <v>11</v>
      </c>
      <c r="M32" s="92"/>
      <c r="N32" s="151"/>
      <c r="O32" s="154"/>
      <c r="P32" s="154"/>
      <c r="Q32"/>
      <c r="S32"/>
    </row>
    <row r="33" spans="1:19" ht="42" customHeight="1" x14ac:dyDescent="0.55000000000000004">
      <c r="A33" s="141" t="s">
        <v>28</v>
      </c>
      <c r="B33" s="156">
        <v>9</v>
      </c>
      <c r="C33" s="162" t="s">
        <v>28</v>
      </c>
      <c r="D33" s="163"/>
      <c r="E33" s="71">
        <f>IF(SUM(I33+K33)=0,"",SUM(I33+K33))</f>
        <v>7</v>
      </c>
      <c r="F33" s="87" t="s">
        <v>22</v>
      </c>
      <c r="G33" s="87" t="s">
        <v>28</v>
      </c>
      <c r="H33" s="75">
        <f>IF(J33+M33=0,"",J33+M33)</f>
        <v>5000</v>
      </c>
      <c r="I33" s="89"/>
      <c r="J33" s="107"/>
      <c r="K33" s="81">
        <v>7</v>
      </c>
      <c r="L33" s="82"/>
      <c r="M33" s="91">
        <v>5000</v>
      </c>
      <c r="N33" s="151"/>
      <c r="O33" s="154"/>
      <c r="P33" s="154"/>
      <c r="Q33"/>
      <c r="S33"/>
    </row>
    <row r="34" spans="1:19" ht="24" customHeight="1" x14ac:dyDescent="0.55000000000000004">
      <c r="A34" s="142"/>
      <c r="B34" s="157"/>
      <c r="C34" s="164"/>
      <c r="D34" s="165"/>
      <c r="E34" s="72"/>
      <c r="F34" s="88"/>
      <c r="G34" s="88"/>
      <c r="H34" s="76"/>
      <c r="I34" s="90"/>
      <c r="J34" s="108"/>
      <c r="K34" s="30" t="s">
        <v>6</v>
      </c>
      <c r="L34" s="32">
        <f>IFERROR(IF(I33+K33=0,"",I33+K33),"")</f>
        <v>7</v>
      </c>
      <c r="M34" s="92"/>
      <c r="N34" s="151"/>
      <c r="O34" s="154"/>
      <c r="P34" s="154"/>
      <c r="Q34"/>
      <c r="S34"/>
    </row>
    <row r="35" spans="1:19" ht="42" customHeight="1" x14ac:dyDescent="0.55000000000000004">
      <c r="A35" s="142"/>
      <c r="B35" s="156">
        <v>10</v>
      </c>
      <c r="C35" s="158" t="s">
        <v>28</v>
      </c>
      <c r="D35" s="159"/>
      <c r="E35" s="71">
        <f>IF(SUM(I35+K35)=0,"",SUM(I35+K35))</f>
        <v>8</v>
      </c>
      <c r="F35" s="87" t="s">
        <v>22</v>
      </c>
      <c r="G35" s="87" t="s">
        <v>28</v>
      </c>
      <c r="H35" s="75">
        <f>IF(J35+M35=0,"",J35+M35)</f>
        <v>6000</v>
      </c>
      <c r="I35" s="89"/>
      <c r="J35" s="107"/>
      <c r="K35" s="81">
        <v>8</v>
      </c>
      <c r="L35" s="82"/>
      <c r="M35" s="91">
        <v>6000</v>
      </c>
      <c r="N35" s="151"/>
      <c r="O35" s="154"/>
      <c r="P35" s="154"/>
      <c r="Q35"/>
      <c r="S35"/>
    </row>
    <row r="36" spans="1:19" ht="24" customHeight="1" x14ac:dyDescent="0.55000000000000004">
      <c r="A36" s="143"/>
      <c r="B36" s="157"/>
      <c r="C36" s="160"/>
      <c r="D36" s="161"/>
      <c r="E36" s="72"/>
      <c r="F36" s="88"/>
      <c r="G36" s="88"/>
      <c r="H36" s="76"/>
      <c r="I36" s="90"/>
      <c r="J36" s="108"/>
      <c r="K36" s="30" t="s">
        <v>6</v>
      </c>
      <c r="L36" s="31">
        <f>IFERROR(IF(I35+K35=0,"",I35+K35),"")</f>
        <v>8</v>
      </c>
      <c r="M36" s="92"/>
      <c r="N36" s="152"/>
      <c r="O36" s="155"/>
      <c r="P36" s="155"/>
      <c r="Q36"/>
      <c r="S36"/>
    </row>
    <row r="37" spans="1:19" ht="33" customHeight="1" x14ac:dyDescent="0.55000000000000004">
      <c r="A37" s="2"/>
      <c r="B37" s="42"/>
      <c r="C37" s="2"/>
      <c r="D37" s="8"/>
      <c r="G37" s="47" t="s">
        <v>2</v>
      </c>
      <c r="H37" s="28">
        <f>IF(SUM(H17:H36)=0,"",SUM(H17:H36))</f>
        <v>58000</v>
      </c>
      <c r="I37" s="47" t="s">
        <v>2</v>
      </c>
      <c r="J37" s="29">
        <f>IF(SUM(J17:J36)=0,"",SUM(J17:J36))</f>
        <v>20000</v>
      </c>
      <c r="K37" s="15"/>
      <c r="L37" s="47" t="s">
        <v>2</v>
      </c>
      <c r="M37" s="29">
        <f>IF(SUM(M17:M36)=0,"",SUM(M17:M36))</f>
        <v>38000</v>
      </c>
      <c r="N37"/>
      <c r="P37" s="15"/>
      <c r="Q37"/>
      <c r="S37"/>
    </row>
    <row r="38" spans="1:19" x14ac:dyDescent="0.55000000000000004">
      <c r="A38" s="11"/>
      <c r="B38" s="43"/>
      <c r="C38" s="2"/>
      <c r="D38" s="2"/>
      <c r="E38" s="2"/>
      <c r="F38" s="2"/>
      <c r="G38" s="2"/>
      <c r="H38" s="2"/>
      <c r="I38" s="2"/>
      <c r="J38" s="19"/>
      <c r="K38" s="3"/>
      <c r="L38" s="2"/>
      <c r="M38" s="19"/>
      <c r="N38" s="19"/>
      <c r="O38" s="2"/>
      <c r="P38" s="2"/>
      <c r="Q38" s="3"/>
      <c r="R38" s="2"/>
      <c r="S38" s="19"/>
    </row>
    <row r="39" spans="1:19" x14ac:dyDescent="0.55000000000000004">
      <c r="C39" s="8"/>
      <c r="D39" s="8"/>
      <c r="E39" s="8"/>
      <c r="F39" s="8"/>
      <c r="G39" s="8"/>
      <c r="H39" s="8"/>
      <c r="I39" s="2"/>
      <c r="J39" s="19"/>
      <c r="K39" s="3"/>
      <c r="L39" s="2"/>
      <c r="M39" s="19"/>
      <c r="N39" s="19"/>
      <c r="O39" s="8"/>
      <c r="P39" s="8"/>
      <c r="Q39" s="3"/>
      <c r="R39" s="2"/>
      <c r="S39" s="19"/>
    </row>
    <row r="40" spans="1:19" x14ac:dyDescent="0.55000000000000004">
      <c r="A40" s="2"/>
      <c r="B40" s="42"/>
      <c r="C40" s="2"/>
      <c r="D40" s="2"/>
      <c r="E40" s="2"/>
      <c r="F40" s="2"/>
      <c r="G40" s="2"/>
      <c r="H40" s="2"/>
      <c r="I40" s="2"/>
      <c r="J40" s="19"/>
      <c r="K40" s="3"/>
      <c r="L40" s="2"/>
      <c r="M40" s="19"/>
      <c r="N40" s="19"/>
      <c r="O40" s="2"/>
      <c r="P40" s="2"/>
      <c r="Q40" s="3"/>
      <c r="R40" s="2"/>
      <c r="S40" s="19"/>
    </row>
    <row r="41" spans="1:19" x14ac:dyDescent="0.55000000000000004">
      <c r="A41" s="2"/>
      <c r="B41" s="42"/>
      <c r="C41" s="2"/>
      <c r="D41" s="2"/>
      <c r="E41" s="2"/>
      <c r="F41" s="2"/>
      <c r="G41" s="2"/>
      <c r="H41" s="2"/>
      <c r="I41" s="2"/>
      <c r="J41" s="19"/>
      <c r="K41" s="3"/>
      <c r="L41" s="2"/>
      <c r="M41" s="19"/>
      <c r="N41" s="19"/>
      <c r="O41" s="2"/>
      <c r="P41" s="2"/>
      <c r="Q41" s="3"/>
      <c r="R41" s="2"/>
      <c r="S41" s="19"/>
    </row>
    <row r="42" spans="1:19" x14ac:dyDescent="0.55000000000000004">
      <c r="A42" s="2"/>
      <c r="B42" s="42"/>
      <c r="C42" s="2"/>
      <c r="D42" s="2"/>
      <c r="E42" s="2"/>
      <c r="F42" s="2"/>
      <c r="G42" s="2"/>
      <c r="H42" s="2"/>
      <c r="I42" s="2"/>
      <c r="J42" s="19"/>
      <c r="K42" s="3"/>
      <c r="L42" s="2"/>
      <c r="M42" s="19"/>
      <c r="N42" s="19"/>
      <c r="O42" s="2"/>
      <c r="P42" s="2"/>
      <c r="Q42" s="3"/>
      <c r="R42" s="2"/>
      <c r="S42" s="19"/>
    </row>
    <row r="43" spans="1:19" x14ac:dyDescent="0.55000000000000004">
      <c r="A43" s="2"/>
      <c r="B43" s="42"/>
      <c r="C43" s="2"/>
      <c r="D43" s="2"/>
      <c r="E43" s="2"/>
      <c r="F43" s="2"/>
      <c r="G43" s="2"/>
      <c r="H43" s="2"/>
      <c r="I43" s="2"/>
      <c r="J43" s="19"/>
      <c r="K43" s="3"/>
      <c r="L43" s="2"/>
      <c r="M43" s="19"/>
      <c r="N43" s="19"/>
      <c r="O43" s="2"/>
      <c r="P43" s="2"/>
      <c r="Q43" s="3"/>
      <c r="R43" s="2"/>
      <c r="S43" s="19"/>
    </row>
    <row r="44" spans="1:19" x14ac:dyDescent="0.55000000000000004">
      <c r="A44" s="2"/>
      <c r="B44" s="42"/>
      <c r="C44" s="2"/>
      <c r="D44" s="2"/>
      <c r="E44" s="2"/>
      <c r="F44" s="2"/>
      <c r="G44" s="2"/>
      <c r="H44" s="2"/>
      <c r="I44" s="2"/>
      <c r="J44" s="19"/>
      <c r="K44" s="3"/>
      <c r="L44" s="2"/>
      <c r="M44" s="19"/>
      <c r="N44" s="19"/>
      <c r="O44" s="2"/>
      <c r="P44" s="2"/>
      <c r="Q44" s="3"/>
      <c r="R44" s="2"/>
      <c r="S44" s="19"/>
    </row>
    <row r="45" spans="1:19" x14ac:dyDescent="0.55000000000000004">
      <c r="A45" s="2"/>
      <c r="B45" s="42"/>
      <c r="C45" s="2"/>
      <c r="D45" s="2"/>
      <c r="E45" s="2"/>
      <c r="F45" s="2"/>
      <c r="G45" s="2"/>
      <c r="H45" s="2"/>
      <c r="I45" s="2"/>
      <c r="J45" s="19"/>
      <c r="K45" s="3"/>
      <c r="L45" s="2"/>
      <c r="M45" s="19"/>
      <c r="N45" s="19"/>
      <c r="O45" s="2"/>
      <c r="P45" s="2"/>
      <c r="Q45" s="3"/>
      <c r="R45" s="2"/>
      <c r="S45" s="19"/>
    </row>
    <row r="46" spans="1:19" x14ac:dyDescent="0.55000000000000004">
      <c r="A46" s="2"/>
      <c r="B46" s="42"/>
      <c r="C46" s="2"/>
      <c r="D46" s="2"/>
      <c r="E46" s="2"/>
      <c r="F46" s="2"/>
      <c r="G46" s="2"/>
      <c r="H46" s="2"/>
      <c r="I46" s="2"/>
      <c r="J46" s="19"/>
      <c r="K46" s="3"/>
      <c r="L46" s="2"/>
      <c r="M46" s="19"/>
      <c r="N46" s="19"/>
      <c r="O46" s="2"/>
      <c r="P46" s="2"/>
      <c r="Q46" s="3"/>
      <c r="R46" s="2"/>
      <c r="S46" s="19"/>
    </row>
    <row r="47" spans="1:19" x14ac:dyDescent="0.55000000000000004">
      <c r="A47" s="2"/>
      <c r="B47" s="42"/>
      <c r="C47" s="2"/>
      <c r="D47" s="2"/>
      <c r="E47" s="2"/>
      <c r="F47" s="2"/>
      <c r="G47" s="2"/>
      <c r="H47" s="2"/>
      <c r="I47" s="2"/>
      <c r="J47" s="19"/>
      <c r="K47" s="3"/>
      <c r="L47" s="2"/>
      <c r="M47" s="19"/>
      <c r="N47" s="19"/>
      <c r="O47" s="2"/>
      <c r="P47" s="2"/>
      <c r="Q47" s="3"/>
      <c r="R47" s="2"/>
      <c r="S47" s="19"/>
    </row>
    <row r="48" spans="1:19" x14ac:dyDescent="0.55000000000000004">
      <c r="A48" s="2"/>
      <c r="B48" s="42"/>
      <c r="C48" s="2"/>
      <c r="D48" s="2"/>
      <c r="E48" s="2"/>
      <c r="F48" s="2"/>
      <c r="G48" s="2"/>
      <c r="H48" s="2"/>
      <c r="I48" s="2"/>
      <c r="J48" s="19"/>
      <c r="K48" s="3"/>
      <c r="L48" s="2"/>
      <c r="M48" s="19"/>
      <c r="N48" s="19"/>
      <c r="O48" s="2"/>
      <c r="P48" s="2"/>
      <c r="Q48" s="3"/>
      <c r="R48" s="2"/>
      <c r="S48" s="19"/>
    </row>
    <row r="49" spans="1:19" x14ac:dyDescent="0.55000000000000004">
      <c r="A49" s="2"/>
      <c r="B49" s="42"/>
      <c r="C49" s="2"/>
      <c r="D49" s="2"/>
      <c r="E49" s="2"/>
      <c r="F49" s="2"/>
      <c r="G49" s="2"/>
      <c r="H49" s="2"/>
      <c r="I49" s="2"/>
      <c r="J49" s="19"/>
      <c r="K49" s="3"/>
      <c r="L49" s="2"/>
      <c r="M49" s="19"/>
      <c r="N49" s="19"/>
      <c r="O49" s="2"/>
      <c r="P49" s="2"/>
      <c r="Q49" s="3"/>
      <c r="R49" s="2"/>
      <c r="S49" s="19"/>
    </row>
    <row r="50" spans="1:19" x14ac:dyDescent="0.55000000000000004">
      <c r="A50" s="2"/>
      <c r="B50" s="42"/>
      <c r="C50" s="2"/>
      <c r="D50" s="2"/>
      <c r="E50" s="2"/>
      <c r="F50" s="2"/>
      <c r="G50" s="2"/>
      <c r="H50" s="2"/>
      <c r="I50" s="2"/>
      <c r="J50" s="19"/>
      <c r="K50" s="3"/>
      <c r="L50" s="2"/>
      <c r="M50" s="19"/>
      <c r="N50" s="19"/>
      <c r="O50" s="2"/>
      <c r="P50" s="2"/>
      <c r="Q50" s="3"/>
      <c r="R50" s="2"/>
      <c r="S50" s="19"/>
    </row>
    <row r="51" spans="1:19" x14ac:dyDescent="0.55000000000000004">
      <c r="A51" s="2"/>
      <c r="B51" s="42"/>
      <c r="C51" s="2"/>
      <c r="D51" s="2"/>
      <c r="E51" s="2"/>
      <c r="F51" s="2"/>
      <c r="G51" s="2"/>
      <c r="H51" s="2"/>
      <c r="I51" s="2"/>
      <c r="J51" s="19"/>
      <c r="K51" s="3"/>
      <c r="L51" s="2"/>
      <c r="M51" s="19"/>
      <c r="N51" s="19"/>
      <c r="O51" s="2"/>
      <c r="P51" s="2"/>
      <c r="Q51" s="3"/>
      <c r="R51" s="2"/>
      <c r="S51" s="19"/>
    </row>
    <row r="52" spans="1:19" x14ac:dyDescent="0.55000000000000004">
      <c r="A52" s="2"/>
      <c r="B52" s="42"/>
      <c r="C52" s="2"/>
      <c r="D52" s="2"/>
      <c r="E52" s="2"/>
      <c r="F52" s="2"/>
      <c r="G52" s="2"/>
      <c r="H52" s="2"/>
      <c r="I52" s="2"/>
      <c r="J52" s="19"/>
      <c r="K52" s="3"/>
      <c r="L52" s="2"/>
      <c r="M52" s="19"/>
      <c r="N52" s="19"/>
      <c r="O52" s="2"/>
      <c r="P52" s="2"/>
      <c r="Q52" s="3"/>
      <c r="R52" s="2"/>
      <c r="S52" s="19"/>
    </row>
    <row r="53" spans="1:19" x14ac:dyDescent="0.55000000000000004">
      <c r="A53" s="2"/>
      <c r="B53" s="42"/>
      <c r="C53" s="2"/>
      <c r="D53" s="2"/>
      <c r="E53" s="2"/>
      <c r="F53" s="2"/>
      <c r="G53" s="2"/>
      <c r="H53" s="2"/>
      <c r="I53" s="2"/>
      <c r="J53" s="19"/>
      <c r="K53" s="3"/>
      <c r="L53" s="2"/>
      <c r="M53" s="19"/>
      <c r="N53" s="19"/>
      <c r="O53" s="2"/>
      <c r="P53" s="2"/>
      <c r="Q53" s="3"/>
      <c r="R53" s="2"/>
      <c r="S53" s="19"/>
    </row>
    <row r="54" spans="1:19" x14ac:dyDescent="0.55000000000000004">
      <c r="A54" s="2"/>
      <c r="B54" s="42"/>
      <c r="C54" s="2"/>
      <c r="D54" s="2"/>
      <c r="E54" s="2"/>
      <c r="F54" s="2"/>
      <c r="G54" s="2"/>
      <c r="H54" s="2"/>
      <c r="I54" s="2"/>
      <c r="J54" s="19"/>
      <c r="K54" s="3"/>
      <c r="L54" s="2"/>
      <c r="M54" s="19"/>
      <c r="N54" s="19"/>
      <c r="O54" s="2"/>
      <c r="P54" s="2"/>
      <c r="Q54" s="3"/>
      <c r="R54" s="2"/>
      <c r="S54" s="19"/>
    </row>
    <row r="55" spans="1:19" x14ac:dyDescent="0.55000000000000004">
      <c r="A55" s="2"/>
      <c r="B55" s="42"/>
      <c r="C55" s="2"/>
      <c r="D55" s="2"/>
      <c r="E55" s="2"/>
      <c r="F55" s="2"/>
      <c r="G55" s="2"/>
      <c r="H55" s="2"/>
      <c r="I55" s="2"/>
      <c r="J55" s="19"/>
      <c r="K55" s="3"/>
      <c r="L55" s="2"/>
      <c r="M55" s="19"/>
      <c r="N55" s="19"/>
      <c r="O55" s="2"/>
      <c r="P55" s="2"/>
      <c r="Q55" s="3"/>
      <c r="R55" s="2"/>
      <c r="S55" s="19"/>
    </row>
  </sheetData>
  <mergeCells count="122">
    <mergeCell ref="K3:L3"/>
    <mergeCell ref="M3:P3"/>
    <mergeCell ref="A13:A16"/>
    <mergeCell ref="B13:D16"/>
    <mergeCell ref="N13:P15"/>
    <mergeCell ref="I15:J15"/>
    <mergeCell ref="K15:M15"/>
    <mergeCell ref="K16:L16"/>
    <mergeCell ref="E13:M13"/>
    <mergeCell ref="E14:H15"/>
    <mergeCell ref="I14:M14"/>
    <mergeCell ref="J17:J18"/>
    <mergeCell ref="K17:L17"/>
    <mergeCell ref="M17:M18"/>
    <mergeCell ref="B17:B18"/>
    <mergeCell ref="C17:D18"/>
    <mergeCell ref="E17:E18"/>
    <mergeCell ref="F17:F18"/>
    <mergeCell ref="H17:H18"/>
    <mergeCell ref="I17:I18"/>
    <mergeCell ref="G17:G18"/>
    <mergeCell ref="J19:J20"/>
    <mergeCell ref="K19:L19"/>
    <mergeCell ref="M19:M20"/>
    <mergeCell ref="B19:B20"/>
    <mergeCell ref="C19:D20"/>
    <mergeCell ref="E19:E20"/>
    <mergeCell ref="F19:F20"/>
    <mergeCell ref="H19:H20"/>
    <mergeCell ref="I19:I20"/>
    <mergeCell ref="G19:G20"/>
    <mergeCell ref="J21:J22"/>
    <mergeCell ref="K21:L21"/>
    <mergeCell ref="M21:M22"/>
    <mergeCell ref="B21:B22"/>
    <mergeCell ref="C21:D22"/>
    <mergeCell ref="E21:E22"/>
    <mergeCell ref="F21:F22"/>
    <mergeCell ref="H21:H22"/>
    <mergeCell ref="I21:I22"/>
    <mergeCell ref="G21:G22"/>
    <mergeCell ref="J23:J24"/>
    <mergeCell ref="K23:L23"/>
    <mergeCell ref="M23:M24"/>
    <mergeCell ref="B23:B24"/>
    <mergeCell ref="C23:D24"/>
    <mergeCell ref="E23:E24"/>
    <mergeCell ref="F23:F24"/>
    <mergeCell ref="H23:H24"/>
    <mergeCell ref="I23:I24"/>
    <mergeCell ref="G23:G24"/>
    <mergeCell ref="J25:J26"/>
    <mergeCell ref="K25:L25"/>
    <mergeCell ref="M25:M26"/>
    <mergeCell ref="B25:B26"/>
    <mergeCell ref="C25:D26"/>
    <mergeCell ref="E25:E26"/>
    <mergeCell ref="F25:F26"/>
    <mergeCell ref="H25:H26"/>
    <mergeCell ref="I25:I26"/>
    <mergeCell ref="G25:G26"/>
    <mergeCell ref="J27:J28"/>
    <mergeCell ref="K27:L27"/>
    <mergeCell ref="M27:M28"/>
    <mergeCell ref="B27:B28"/>
    <mergeCell ref="C27:D28"/>
    <mergeCell ref="E27:E28"/>
    <mergeCell ref="F27:F28"/>
    <mergeCell ref="H27:H28"/>
    <mergeCell ref="I27:I28"/>
    <mergeCell ref="G27:G28"/>
    <mergeCell ref="J29:J30"/>
    <mergeCell ref="K29:L29"/>
    <mergeCell ref="M29:M30"/>
    <mergeCell ref="B29:B30"/>
    <mergeCell ref="C29:D30"/>
    <mergeCell ref="E29:E30"/>
    <mergeCell ref="F29:F30"/>
    <mergeCell ref="H29:H30"/>
    <mergeCell ref="I29:I30"/>
    <mergeCell ref="G29:G30"/>
    <mergeCell ref="B33:B34"/>
    <mergeCell ref="C33:D34"/>
    <mergeCell ref="E33:E34"/>
    <mergeCell ref="F33:F34"/>
    <mergeCell ref="H33:H34"/>
    <mergeCell ref="I33:I34"/>
    <mergeCell ref="J31:J32"/>
    <mergeCell ref="K31:L31"/>
    <mergeCell ref="M31:M32"/>
    <mergeCell ref="B31:B32"/>
    <mergeCell ref="C31:D32"/>
    <mergeCell ref="E31:E32"/>
    <mergeCell ref="F31:F32"/>
    <mergeCell ref="H31:H32"/>
    <mergeCell ref="I31:I32"/>
    <mergeCell ref="G31:G32"/>
    <mergeCell ref="G33:G34"/>
    <mergeCell ref="G35:G36"/>
    <mergeCell ref="A29:A32"/>
    <mergeCell ref="A27:A28"/>
    <mergeCell ref="A33:A36"/>
    <mergeCell ref="N17:N28"/>
    <mergeCell ref="O17:O28"/>
    <mergeCell ref="P17:P28"/>
    <mergeCell ref="N29:N36"/>
    <mergeCell ref="A17:A22"/>
    <mergeCell ref="A23:A26"/>
    <mergeCell ref="J35:J36"/>
    <mergeCell ref="K35:L35"/>
    <mergeCell ref="M35:M36"/>
    <mergeCell ref="O29:O36"/>
    <mergeCell ref="P29:P36"/>
    <mergeCell ref="B35:B36"/>
    <mergeCell ref="C35:D36"/>
    <mergeCell ref="E35:E36"/>
    <mergeCell ref="F35:F36"/>
    <mergeCell ref="H35:H36"/>
    <mergeCell ref="I35:I36"/>
    <mergeCell ref="J33:J34"/>
    <mergeCell ref="K33:L33"/>
    <mergeCell ref="M33:M34"/>
  </mergeCells>
  <phoneticPr fontId="1"/>
  <pageMargins left="0.23622047244094491" right="0.23622047244094491" top="1.3385826771653544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D1432C3424AC4E9BC6CAE71A43463B" ma:contentTypeVersion="11" ma:contentTypeDescription="Create a new document." ma:contentTypeScope="" ma:versionID="28ce324ecd907ceb905a175d33d8f3ad">
  <xsd:schema xmlns:xsd="http://www.w3.org/2001/XMLSchema" xmlns:xs="http://www.w3.org/2001/XMLSchema" xmlns:p="http://schemas.microsoft.com/office/2006/metadata/properties" xmlns:ns2="dc185697-4015-46e9-be2e-d25aa422aaa0" xmlns:ns3="6f40e726-d4f1-4260-93dc-a814b045d180" targetNamespace="http://schemas.microsoft.com/office/2006/metadata/properties" ma:root="true" ma:fieldsID="c1a13fccc8a68481a6b1df77c814ef74" ns2:_="" ns3:_="">
    <xsd:import namespace="dc185697-4015-46e9-be2e-d25aa422aaa0"/>
    <xsd:import namespace="6f40e726-d4f1-4260-93dc-a814b045d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85697-4015-46e9-be2e-d25aa422aa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0e726-d4f1-4260-93dc-a814b045d1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d6948d0-d246-4ec6-ab8d-dc9e4f8320c1}" ma:internalName="TaxCatchAll" ma:showField="CatchAllData" ma:web="6f40e726-d4f1-4260-93dc-a814b045d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185697-4015-46e9-be2e-d25aa422aaa0">
      <Terms xmlns="http://schemas.microsoft.com/office/infopath/2007/PartnerControls"/>
    </lcf76f155ced4ddcb4097134ff3c332f>
    <TaxCatchAll xmlns="6f40e726-d4f1-4260-93dc-a814b045d180" xsi:nil="true"/>
  </documentManagement>
</p:properties>
</file>

<file path=customXml/itemProps1.xml><?xml version="1.0" encoding="utf-8"?>
<ds:datastoreItem xmlns:ds="http://schemas.openxmlformats.org/officeDocument/2006/customXml" ds:itemID="{EC9BF471-E965-4F09-B26C-4427CA48B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185697-4015-46e9-be2e-d25aa422aaa0"/>
    <ds:schemaRef ds:uri="6f40e726-d4f1-4260-93dc-a814b045d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9B2A2-21E1-4A43-BADB-1C1B262AE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A82662-AA9F-4E3C-99CF-DE0E771CC78F}">
  <ds:schemaRefs>
    <ds:schemaRef ds:uri="http://schemas.microsoft.com/office/2006/metadata/properties"/>
    <ds:schemaRef ds:uri="http://schemas.microsoft.com/office/infopath/2007/PartnerControls"/>
    <ds:schemaRef ds:uri="dc185697-4015-46e9-be2e-d25aa422aaa0"/>
    <ds:schemaRef ds:uri="6f40e726-d4f1-4260-93dc-a814b045d1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KPI設定説明書 </vt:lpstr>
      <vt:lpstr>KPI設定説明書 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2020-07-07T06:57:45Z</cp:lastPrinted>
  <dcterms:created xsi:type="dcterms:W3CDTF">2020-06-15T00:09:46Z</dcterms:created>
  <dcterms:modified xsi:type="dcterms:W3CDTF">2023-11-08T05:59:43Z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2022-05-16T23:04:20Z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5e6ac6a4-4776-428b-b2e4-96c928d04d0b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0x010100D4D1432C3424AC4E9BC6CAE71A43463B</vt:lpwstr>
  </property>
</Properties>
</file>