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C909877E-B771-44C8-9817-EDBD2754BA93}" xr6:coauthVersionLast="47" xr6:coauthVersionMax="47" xr10:uidLastSave="{00000000-0000-0000-0000-000000000000}"/>
  <bookViews>
    <workbookView xWindow="-108" yWindow="-108" windowWidth="23256" windowHeight="12456" xr2:uid="{EDDA23FE-3126-487B-B6C5-EC89303A66F5}"/>
  </bookViews>
  <sheets>
    <sheet name="KPI設定シート" sheetId="13" r:id="rId1"/>
    <sheet name="KPI設定シート (記載例)" sheetId="9" r:id="rId2"/>
  </sheets>
  <definedNames>
    <definedName name="_xlnm.Print_Area" localSheetId="0">KPI設定シート!$A$1:$K$42</definedName>
    <definedName name="_xlnm.Print_Area" localSheetId="1">'KPI設定シート (記載例)'!$A$1:$K$42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3" l="1"/>
  <c r="H41" i="13" s="1"/>
  <c r="H18" i="13"/>
  <c r="H19" i="13" s="1"/>
  <c r="H40" i="9"/>
  <c r="H18" i="9" l="1"/>
  <c r="H19" i="9" s="1"/>
  <c r="F30" i="9" l="1"/>
  <c r="F35" i="9"/>
  <c r="F34" i="9"/>
  <c r="F32" i="9"/>
  <c r="F29" i="9"/>
  <c r="F28" i="9"/>
  <c r="F27" i="9"/>
  <c r="F25" i="9"/>
  <c r="H41" i="9" l="1"/>
</calcChain>
</file>

<file path=xl/sharedStrings.xml><?xml version="1.0" encoding="utf-8"?>
<sst xmlns="http://schemas.openxmlformats.org/spreadsheetml/2006/main" count="290" uniqueCount="56">
  <si>
    <t>KPI設定シート（件名：SusHi Tech Global 事務局）</t>
    <rPh sb="9" eb="11">
      <t>ケンメイ</t>
    </rPh>
    <rPh sb="30" eb="33">
      <t>ジムキョク</t>
    </rPh>
    <phoneticPr fontId="1"/>
  </si>
  <si>
    <t>様式１</t>
    <rPh sb="0" eb="2">
      <t>ヨウシキ</t>
    </rPh>
    <phoneticPr fontId="1"/>
  </si>
  <si>
    <t>（金額単位：千円）</t>
    <phoneticPr fontId="1"/>
  </si>
  <si>
    <t>項
番</t>
    <rPh sb="0" eb="1">
      <t>コウ</t>
    </rPh>
    <rPh sb="2" eb="3">
      <t>バン</t>
    </rPh>
    <phoneticPr fontId="1"/>
  </si>
  <si>
    <t>分類</t>
    <rPh sb="0" eb="2">
      <t>ブンルイ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</si>
  <si>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</si>
  <si>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</si>
  <si>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（A）</t>
    <phoneticPr fontId="1"/>
  </si>
  <si>
    <t>（B）</t>
    <phoneticPr fontId="1"/>
  </si>
  <si>
    <t>（C）</t>
    <phoneticPr fontId="1"/>
  </si>
  <si>
    <t>（D＝C/A）</t>
    <phoneticPr fontId="1"/>
  </si>
  <si>
    <t>（E＊＝B×D）</t>
    <phoneticPr fontId="1"/>
  </si>
  <si>
    <t>KPI</t>
    <phoneticPr fontId="1"/>
  </si>
  <si>
    <t>KPI連動額</t>
    <rPh sb="3" eb="5">
      <t>レンドウ</t>
    </rPh>
    <rPh sb="5" eb="6">
      <t>ガク</t>
    </rPh>
    <phoneticPr fontId="1"/>
  </si>
  <si>
    <t>実績値</t>
    <rPh sb="0" eb="3">
      <t>ジッセキチ</t>
    </rPh>
    <phoneticPr fontId="1"/>
  </si>
  <si>
    <t>達成率（％）</t>
    <rPh sb="0" eb="3">
      <t>タッセイリツ</t>
    </rPh>
    <phoneticPr fontId="1"/>
  </si>
  <si>
    <t>事項別評価額</t>
    <rPh sb="0" eb="2">
      <t>ジコウ</t>
    </rPh>
    <rPh sb="2" eb="3">
      <t>ベツ</t>
    </rPh>
    <rPh sb="3" eb="6">
      <t>ヒョウカガク</t>
    </rPh>
    <phoneticPr fontId="1"/>
  </si>
  <si>
    <t>必須</t>
    <rPh sb="0" eb="2">
      <t>ヒッス</t>
    </rPh>
    <phoneticPr fontId="1"/>
  </si>
  <si>
    <t>アウトプット</t>
    <phoneticPr fontId="1"/>
  </si>
  <si>
    <t>SusHi Tech Global Startupsの選定</t>
    <rPh sb="27" eb="29">
      <t>センテイ</t>
    </rPh>
    <phoneticPr fontId="1"/>
  </si>
  <si>
    <t>回</t>
    <rPh sb="0" eb="1">
      <t>カイ</t>
    </rPh>
    <phoneticPr fontId="1"/>
  </si>
  <si>
    <t>SusHi Tech Global Startupsの更新</t>
    <rPh sb="27" eb="29">
      <t>コウシン</t>
    </rPh>
    <phoneticPr fontId="1"/>
  </si>
  <si>
    <t>式</t>
    <phoneticPr fontId="1"/>
  </si>
  <si>
    <t>SusHi Tech Global Startups向けイベント企画・実施</t>
    <rPh sb="26" eb="27">
      <t>ム</t>
    </rPh>
    <rPh sb="32" eb="34">
      <t>キカク</t>
    </rPh>
    <rPh sb="35" eb="37">
      <t>ジッシ</t>
    </rPh>
    <phoneticPr fontId="1"/>
  </si>
  <si>
    <t>SusHi Tech Global Startups向け情報発信</t>
    <rPh sb="28" eb="30">
      <t>ジョウホウ</t>
    </rPh>
    <rPh sb="30" eb="32">
      <t>ハッシン</t>
    </rPh>
    <phoneticPr fontId="1"/>
  </si>
  <si>
    <t>課題分析シートの作成</t>
    <rPh sb="0" eb="2">
      <t>カダイ</t>
    </rPh>
    <rPh sb="2" eb="4">
      <t>ブンセキ</t>
    </rPh>
    <rPh sb="8" eb="10">
      <t>サクセイ</t>
    </rPh>
    <phoneticPr fontId="1"/>
  </si>
  <si>
    <t>件</t>
    <rPh sb="0" eb="1">
      <t>ケン</t>
    </rPh>
    <phoneticPr fontId="1"/>
  </si>
  <si>
    <t>ガイドメンターによるメンタリングの企画・実施</t>
    <phoneticPr fontId="1"/>
  </si>
  <si>
    <t>多様な支援者の本事業への参画</t>
    <rPh sb="7" eb="8">
      <t>ホン</t>
    </rPh>
    <rPh sb="8" eb="10">
      <t>ジギョウ</t>
    </rPh>
    <rPh sb="12" eb="14">
      <t>サンカク</t>
    </rPh>
    <phoneticPr fontId="1"/>
  </si>
  <si>
    <t>者</t>
    <phoneticPr fontId="1"/>
  </si>
  <si>
    <t>多様な支援者と連携した支援プログラム企画・調整</t>
    <rPh sb="0" eb="2">
      <t>タヨウ</t>
    </rPh>
    <rPh sb="3" eb="6">
      <t>シエンシャ</t>
    </rPh>
    <rPh sb="7" eb="9">
      <t>レンケイ</t>
    </rPh>
    <rPh sb="11" eb="13">
      <t>シエン</t>
    </rPh>
    <rPh sb="18" eb="20">
      <t>キカク</t>
    </rPh>
    <rPh sb="21" eb="23">
      <t>チョウセイ</t>
    </rPh>
    <phoneticPr fontId="1"/>
  </si>
  <si>
    <t>件</t>
    <phoneticPr fontId="1"/>
  </si>
  <si>
    <t>多様な支援者が実施する海外プロモーションとの連携</t>
    <phoneticPr fontId="1"/>
  </si>
  <si>
    <t>任意</t>
    <rPh sb="0" eb="2">
      <t>ニンイ</t>
    </rPh>
    <phoneticPr fontId="1"/>
  </si>
  <si>
    <t>・・・・・・・</t>
    <phoneticPr fontId="1"/>
  </si>
  <si>
    <t>事務局運営　計</t>
    <rPh sb="0" eb="3">
      <t>ジムキョク</t>
    </rPh>
    <rPh sb="3" eb="5">
      <t>ウンエイ</t>
    </rPh>
    <rPh sb="6" eb="7">
      <t>ケイ</t>
    </rPh>
    <phoneticPr fontId="1"/>
  </si>
  <si>
    <t>必須</t>
    <phoneticPr fontId="1"/>
  </si>
  <si>
    <t>＊KPI評価額の合計額は、上限額を超えることはない。</t>
    <rPh sb="4" eb="7">
      <t>ヒョウカガク</t>
    </rPh>
    <rPh sb="8" eb="10">
      <t>ゴウケイ</t>
    </rPh>
    <rPh sb="10" eb="11">
      <t>ガク</t>
    </rPh>
    <rPh sb="13" eb="16">
      <t>ジョウゲンガク</t>
    </rPh>
    <rPh sb="17" eb="18">
      <t>コ</t>
    </rPh>
    <phoneticPr fontId="1"/>
  </si>
  <si>
    <t>アウトカム</t>
    <phoneticPr fontId="1"/>
  </si>
  <si>
    <t>※3つ以上提案すること</t>
    <phoneticPr fontId="1"/>
  </si>
  <si>
    <t>任意</t>
    <phoneticPr fontId="1"/>
  </si>
  <si>
    <t xml:space="preserve">上限額 </t>
    <rPh sb="0" eb="3">
      <t>ジョウゲンガク</t>
    </rPh>
    <phoneticPr fontId="1"/>
  </si>
  <si>
    <t>【記載例】KPI設定シート（件名：SusHi Tech Global 事務局）</t>
    <rPh sb="1" eb="3">
      <t>キサイ</t>
    </rPh>
    <rPh sb="3" eb="4">
      <t>レイ</t>
    </rPh>
    <rPh sb="14" eb="16">
      <t>ケンメイ</t>
    </rPh>
    <rPh sb="35" eb="38">
      <t>ジムキョク</t>
    </rPh>
    <phoneticPr fontId="1"/>
  </si>
  <si>
    <t>〇</t>
    <phoneticPr fontId="1"/>
  </si>
  <si>
    <t>小項目</t>
    <rPh sb="0" eb="1">
      <t>ショウ</t>
    </rPh>
    <rPh sb="1" eb="3">
      <t>コウモク</t>
    </rPh>
    <phoneticPr fontId="1"/>
  </si>
  <si>
    <t>（D）</t>
    <phoneticPr fontId="1"/>
  </si>
  <si>
    <t>（E＝C/A）</t>
    <phoneticPr fontId="1"/>
  </si>
  <si>
    <t>上限額</t>
    <phoneticPr fontId="1"/>
  </si>
  <si>
    <t>海外プロモーションの企画・実施</t>
    <rPh sb="13" eb="15">
      <t>ジッシ</t>
    </rPh>
    <phoneticPr fontId="1"/>
  </si>
  <si>
    <t>本事業のプロモーション</t>
    <rPh sb="0" eb="1">
      <t>ホン</t>
    </rPh>
    <rPh sb="1" eb="3">
      <t>ジギョウ</t>
    </rPh>
    <phoneticPr fontId="1"/>
  </si>
  <si>
    <t>【令和９年度】</t>
    <phoneticPr fontId="1"/>
  </si>
  <si>
    <t>【令和８年度】</t>
    <phoneticPr fontId="1"/>
  </si>
  <si>
    <t>課題分析シートの作成</t>
    <phoneticPr fontId="1"/>
  </si>
  <si>
    <t>本事業のプロモーション</t>
    <phoneticPr fontId="1"/>
  </si>
  <si>
    <t>グローバル×スケールアッププログラムに係る運営</t>
    <rPh sb="19" eb="20">
      <t>カカ</t>
    </rPh>
    <phoneticPr fontId="1"/>
  </si>
  <si>
    <t>グローバル×スケールアッププログラムの企画・スタートアップ選定</t>
    <rPh sb="19" eb="21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</si>
</sst>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38" fontId="3" fillId="3" borderId="1" xfId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38" fontId="3" fillId="4" borderId="1" xfId="1" applyFont="1" applyFill="1" applyBorder="1">
      <alignment vertical="center"/>
    </xf>
    <xf numFmtId="38" fontId="7" fillId="0" borderId="4" xfId="0" applyNumberFormat="1" applyFont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3" fillId="2" borderId="1" xfId="0" applyNumberFormat="1" applyFont="1" applyFill="1" applyBorder="1">
      <alignment vertical="center"/>
    </xf>
    <xf numFmtId="176" fontId="3" fillId="4" borderId="1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2760-81B7-40B0-A79A-E214CD837E1B}">
  <sheetPr>
    <pageSetUpPr fitToPage="1"/>
  </sheetPr>
  <dimension ref="B1:K42"/>
  <sheetViews>
    <sheetView showGridLines="0" tabSelected="1" zoomScale="85" zoomScaleNormal="85" zoomScaleSheetLayoutView="100" workbookViewId="0"/>
  </sheetViews>
  <sheetFormatPr defaultColWidth="8.69921875" defaultRowHeight="15" x14ac:dyDescent="0.45"/>
  <cols>
    <col min="1" max="1" width="1.69921875" style="1" customWidth="1"/>
    <col min="2" max="2" width="4.19921875" style="1" customWidth="1"/>
    <col min="3" max="3" width="5" style="1" bestFit="1" customWidth="1"/>
    <col min="4" max="4" width="6.69921875" style="1" customWidth="1"/>
    <col min="5" max="5" width="51.69921875" style="1" customWidth="1"/>
    <col min="6" max="6" width="5.8984375" style="1" customWidth="1"/>
    <col min="7" max="7" width="5.19921875" style="1" customWidth="1"/>
    <col min="8" max="8" width="10.3984375" style="1" bestFit="1" customWidth="1"/>
    <col min="9" max="9" width="12.3984375" style="1" customWidth="1"/>
    <col min="10" max="10" width="13.59765625" style="1" customWidth="1"/>
    <col min="11" max="11" width="15.296875" style="1" customWidth="1"/>
    <col min="12" max="12" width="9.796875" style="1" customWidth="1"/>
    <col min="13" max="16384" width="8.69921875" style="1"/>
  </cols>
  <sheetData>
    <row r="1" spans="2:11" ht="27" x14ac:dyDescent="0.45">
      <c r="B1" s="3" t="s">
        <v>0</v>
      </c>
      <c r="K1" s="2" t="s">
        <v>1</v>
      </c>
    </row>
    <row r="3" spans="2:11" ht="22.8" x14ac:dyDescent="0.45">
      <c r="B3" s="4" t="s">
        <v>51</v>
      </c>
      <c r="K3" s="5" t="s">
        <v>2</v>
      </c>
    </row>
    <row r="4" spans="2:11" x14ac:dyDescent="0.45">
      <c r="B4" s="22" t="s">
        <v>3</v>
      </c>
      <c r="C4" s="24" t="s">
        <v>4</v>
      </c>
      <c r="D4" s="23" t="s">
        <v>5</v>
      </c>
      <c r="E4" s="24" t="s">
        <v>44</v>
      </c>
      <c r="F4" s="24" t="s">
        <v>7</v>
      </c>
      <c r="G4" s="24"/>
      <c r="H4" s="6" t="s">
        <v>8</v>
      </c>
      <c r="I4" s="6" t="s">
        <v>45</v>
      </c>
      <c r="J4" s="6" t="s">
        <v>46</v>
      </c>
      <c r="K4" s="6" t="s">
        <v>11</v>
      </c>
    </row>
    <row r="5" spans="2:11" ht="14.4" customHeight="1" x14ac:dyDescent="0.45">
      <c r="B5" s="23"/>
      <c r="C5" s="23"/>
      <c r="D5" s="25"/>
      <c r="E5" s="23"/>
      <c r="F5" s="23" t="s">
        <v>12</v>
      </c>
      <c r="G5" s="23"/>
      <c r="H5" s="7" t="s">
        <v>13</v>
      </c>
      <c r="I5" s="7" t="s">
        <v>14</v>
      </c>
      <c r="J5" s="7" t="s">
        <v>15</v>
      </c>
      <c r="K5" s="7" t="s">
        <v>16</v>
      </c>
    </row>
    <row r="6" spans="2:11" x14ac:dyDescent="0.45">
      <c r="B6" s="8">
        <v>1</v>
      </c>
      <c r="C6" s="6" t="s">
        <v>17</v>
      </c>
      <c r="D6" s="21" t="s">
        <v>18</v>
      </c>
      <c r="E6" s="8" t="s">
        <v>19</v>
      </c>
      <c r="F6" s="9"/>
      <c r="G6" s="9" t="s">
        <v>20</v>
      </c>
      <c r="H6" s="10"/>
      <c r="I6" s="17"/>
      <c r="J6" s="17"/>
      <c r="K6" s="17"/>
    </row>
    <row r="7" spans="2:11" x14ac:dyDescent="0.45">
      <c r="B7" s="8">
        <v>2</v>
      </c>
      <c r="C7" s="6" t="s">
        <v>17</v>
      </c>
      <c r="D7" s="21" t="s">
        <v>18</v>
      </c>
      <c r="E7" s="8" t="s">
        <v>21</v>
      </c>
      <c r="F7" s="9">
        <v>1</v>
      </c>
      <c r="G7" s="9" t="s">
        <v>22</v>
      </c>
      <c r="H7" s="10"/>
      <c r="I7" s="17"/>
      <c r="J7" s="17"/>
      <c r="K7" s="17"/>
    </row>
    <row r="8" spans="2:11" x14ac:dyDescent="0.45">
      <c r="B8" s="8">
        <v>3</v>
      </c>
      <c r="C8" s="6" t="s">
        <v>17</v>
      </c>
      <c r="D8" s="21" t="s">
        <v>18</v>
      </c>
      <c r="E8" s="8" t="s">
        <v>23</v>
      </c>
      <c r="F8" s="9"/>
      <c r="G8" s="9" t="s">
        <v>20</v>
      </c>
      <c r="H8" s="10"/>
      <c r="I8" s="17"/>
      <c r="J8" s="17"/>
      <c r="K8" s="17"/>
    </row>
    <row r="9" spans="2:11" x14ac:dyDescent="0.45">
      <c r="B9" s="8">
        <v>4</v>
      </c>
      <c r="C9" s="6" t="s">
        <v>17</v>
      </c>
      <c r="D9" s="21" t="s">
        <v>18</v>
      </c>
      <c r="E9" s="8" t="s">
        <v>24</v>
      </c>
      <c r="F9" s="9"/>
      <c r="G9" s="9" t="s">
        <v>20</v>
      </c>
      <c r="H9" s="10"/>
      <c r="I9" s="17"/>
      <c r="J9" s="17"/>
      <c r="K9" s="17"/>
    </row>
    <row r="10" spans="2:11" x14ac:dyDescent="0.45">
      <c r="B10" s="8">
        <v>5</v>
      </c>
      <c r="C10" s="6" t="s">
        <v>17</v>
      </c>
      <c r="D10" s="21" t="s">
        <v>18</v>
      </c>
      <c r="E10" s="8" t="s">
        <v>49</v>
      </c>
      <c r="F10" s="9"/>
      <c r="G10" s="9" t="s">
        <v>20</v>
      </c>
      <c r="H10" s="10"/>
      <c r="I10" s="17"/>
      <c r="J10" s="17"/>
      <c r="K10" s="17"/>
    </row>
    <row r="11" spans="2:11" ht="14.4" customHeight="1" x14ac:dyDescent="0.45">
      <c r="B11" s="8">
        <v>6</v>
      </c>
      <c r="C11" s="6" t="s">
        <v>17</v>
      </c>
      <c r="D11" s="21" t="s">
        <v>18</v>
      </c>
      <c r="E11" s="8" t="s">
        <v>25</v>
      </c>
      <c r="F11" s="9"/>
      <c r="G11" s="9" t="s">
        <v>26</v>
      </c>
      <c r="H11" s="10"/>
      <c r="I11" s="17"/>
      <c r="J11" s="17"/>
      <c r="K11" s="17"/>
    </row>
    <row r="12" spans="2:11" x14ac:dyDescent="0.45">
      <c r="B12" s="8">
        <v>7</v>
      </c>
      <c r="C12" s="6" t="s">
        <v>17</v>
      </c>
      <c r="D12" s="21" t="s">
        <v>18</v>
      </c>
      <c r="E12" s="8" t="s">
        <v>27</v>
      </c>
      <c r="F12" s="9"/>
      <c r="G12" s="9" t="s">
        <v>20</v>
      </c>
      <c r="H12" s="10"/>
      <c r="I12" s="17"/>
      <c r="J12" s="17"/>
      <c r="K12" s="17"/>
    </row>
    <row r="13" spans="2:11" x14ac:dyDescent="0.45">
      <c r="B13" s="8">
        <v>8</v>
      </c>
      <c r="C13" s="6" t="s">
        <v>17</v>
      </c>
      <c r="D13" s="21" t="s">
        <v>18</v>
      </c>
      <c r="E13" s="8" t="s">
        <v>28</v>
      </c>
      <c r="F13" s="9"/>
      <c r="G13" s="9" t="s">
        <v>29</v>
      </c>
      <c r="H13" s="10"/>
      <c r="I13" s="17"/>
      <c r="J13" s="17"/>
      <c r="K13" s="17"/>
    </row>
    <row r="14" spans="2:11" x14ac:dyDescent="0.45">
      <c r="B14" s="8">
        <v>9</v>
      </c>
      <c r="C14" s="6" t="s">
        <v>17</v>
      </c>
      <c r="D14" s="21" t="s">
        <v>18</v>
      </c>
      <c r="E14" s="8" t="s">
        <v>30</v>
      </c>
      <c r="F14" s="9"/>
      <c r="G14" s="9" t="s">
        <v>26</v>
      </c>
      <c r="H14" s="10"/>
      <c r="I14" s="17"/>
      <c r="J14" s="17"/>
      <c r="K14" s="17"/>
    </row>
    <row r="15" spans="2:11" x14ac:dyDescent="0.45">
      <c r="B15" s="8">
        <v>10</v>
      </c>
      <c r="C15" s="6" t="s">
        <v>17</v>
      </c>
      <c r="D15" s="21" t="s">
        <v>18</v>
      </c>
      <c r="E15" s="8" t="s">
        <v>48</v>
      </c>
      <c r="F15" s="9"/>
      <c r="G15" s="9" t="s">
        <v>31</v>
      </c>
      <c r="H15" s="10"/>
      <c r="I15" s="17"/>
      <c r="J15" s="17"/>
      <c r="K15" s="17"/>
    </row>
    <row r="16" spans="2:11" x14ac:dyDescent="0.45">
      <c r="B16" s="8">
        <v>11</v>
      </c>
      <c r="C16" s="6" t="s">
        <v>17</v>
      </c>
      <c r="D16" s="21" t="s">
        <v>18</v>
      </c>
      <c r="E16" s="8" t="s">
        <v>32</v>
      </c>
      <c r="F16" s="9"/>
      <c r="G16" s="9" t="s">
        <v>31</v>
      </c>
      <c r="H16" s="10"/>
      <c r="I16" s="17"/>
      <c r="J16" s="17"/>
      <c r="K16" s="17"/>
    </row>
    <row r="17" spans="2:11" x14ac:dyDescent="0.45">
      <c r="B17" s="8">
        <v>12</v>
      </c>
      <c r="C17" s="6" t="s">
        <v>33</v>
      </c>
      <c r="D17" s="21"/>
      <c r="E17" s="8" t="s">
        <v>34</v>
      </c>
      <c r="F17" s="11"/>
      <c r="G17" s="9" t="s">
        <v>26</v>
      </c>
      <c r="H17" s="10"/>
      <c r="I17" s="17"/>
      <c r="J17" s="17"/>
      <c r="K17" s="17"/>
    </row>
    <row r="18" spans="2:11" ht="15.6" thickBot="1" x14ac:dyDescent="0.5">
      <c r="B18" s="32" t="s">
        <v>35</v>
      </c>
      <c r="C18" s="32"/>
      <c r="D18" s="32"/>
      <c r="E18" s="32"/>
      <c r="F18" s="32"/>
      <c r="G18" s="32"/>
      <c r="H18" s="12">
        <f>SUM(H6:H17)</f>
        <v>0</v>
      </c>
      <c r="I18" s="18"/>
      <c r="J18" s="18"/>
      <c r="K18" s="18"/>
    </row>
    <row r="19" spans="2:11" ht="15.6" thickBot="1" x14ac:dyDescent="0.5">
      <c r="B19" s="33" t="s">
        <v>47</v>
      </c>
      <c r="C19" s="34"/>
      <c r="D19" s="34"/>
      <c r="E19" s="34"/>
      <c r="F19" s="34"/>
      <c r="G19" s="34"/>
      <c r="H19" s="13">
        <f>H18</f>
        <v>0</v>
      </c>
      <c r="I19" s="14"/>
      <c r="J19" s="14"/>
      <c r="K19" s="15"/>
    </row>
    <row r="20" spans="2:11" x14ac:dyDescent="0.45">
      <c r="B20" s="16" t="s">
        <v>37</v>
      </c>
      <c r="C20" s="16"/>
      <c r="D20" s="16"/>
    </row>
    <row r="21" spans="2:11" ht="6.6" customHeight="1" x14ac:dyDescent="0.45"/>
    <row r="22" spans="2:11" ht="22.8" x14ac:dyDescent="0.45">
      <c r="B22" s="4" t="s">
        <v>50</v>
      </c>
      <c r="K22" s="5" t="s">
        <v>2</v>
      </c>
    </row>
    <row r="23" spans="2:11" ht="15" customHeight="1" x14ac:dyDescent="0.45">
      <c r="B23" s="35" t="s">
        <v>3</v>
      </c>
      <c r="C23" s="23" t="s">
        <v>4</v>
      </c>
      <c r="D23" s="23" t="s">
        <v>5</v>
      </c>
      <c r="E23" s="23" t="s">
        <v>6</v>
      </c>
      <c r="F23" s="37" t="s">
        <v>7</v>
      </c>
      <c r="G23" s="38"/>
      <c r="H23" s="6" t="s">
        <v>8</v>
      </c>
      <c r="I23" s="6" t="s">
        <v>9</v>
      </c>
      <c r="J23" s="6" t="s">
        <v>10</v>
      </c>
      <c r="K23" s="6" t="s">
        <v>11</v>
      </c>
    </row>
    <row r="24" spans="2:11" x14ac:dyDescent="0.45">
      <c r="B24" s="36"/>
      <c r="C24" s="25"/>
      <c r="D24" s="25"/>
      <c r="E24" s="25"/>
      <c r="F24" s="37" t="s">
        <v>12</v>
      </c>
      <c r="G24" s="38"/>
      <c r="H24" s="7" t="s">
        <v>13</v>
      </c>
      <c r="I24" s="7" t="s">
        <v>14</v>
      </c>
      <c r="J24" s="7" t="s">
        <v>15</v>
      </c>
      <c r="K24" s="7" t="s">
        <v>16</v>
      </c>
    </row>
    <row r="25" spans="2:11" x14ac:dyDescent="0.45">
      <c r="B25" s="8">
        <v>1</v>
      </c>
      <c r="C25" s="6" t="s">
        <v>17</v>
      </c>
      <c r="D25" s="21" t="s">
        <v>18</v>
      </c>
      <c r="E25" s="8" t="s">
        <v>19</v>
      </c>
      <c r="F25" s="9"/>
      <c r="G25" s="9" t="s">
        <v>20</v>
      </c>
      <c r="H25" s="10"/>
      <c r="I25" s="17"/>
      <c r="J25" s="17"/>
      <c r="K25" s="17"/>
    </row>
    <row r="26" spans="2:11" x14ac:dyDescent="0.45">
      <c r="B26" s="8">
        <v>2</v>
      </c>
      <c r="C26" s="6" t="s">
        <v>17</v>
      </c>
      <c r="D26" s="21" t="s">
        <v>18</v>
      </c>
      <c r="E26" s="8" t="s">
        <v>21</v>
      </c>
      <c r="F26" s="9">
        <v>1</v>
      </c>
      <c r="G26" s="9" t="s">
        <v>22</v>
      </c>
      <c r="H26" s="10"/>
      <c r="I26" s="17"/>
      <c r="J26" s="17"/>
      <c r="K26" s="17"/>
    </row>
    <row r="27" spans="2:11" x14ac:dyDescent="0.45">
      <c r="B27" s="8">
        <v>3</v>
      </c>
      <c r="C27" s="6" t="s">
        <v>17</v>
      </c>
      <c r="D27" s="21" t="s">
        <v>18</v>
      </c>
      <c r="E27" s="8" t="s">
        <v>23</v>
      </c>
      <c r="F27" s="9"/>
      <c r="G27" s="9" t="s">
        <v>20</v>
      </c>
      <c r="H27" s="10"/>
      <c r="I27" s="17"/>
      <c r="J27" s="17"/>
      <c r="K27" s="17"/>
    </row>
    <row r="28" spans="2:11" x14ac:dyDescent="0.45">
      <c r="B28" s="8">
        <v>4</v>
      </c>
      <c r="C28" s="6" t="s">
        <v>17</v>
      </c>
      <c r="D28" s="21" t="s">
        <v>18</v>
      </c>
      <c r="E28" s="8" t="s">
        <v>24</v>
      </c>
      <c r="F28" s="9"/>
      <c r="G28" s="9" t="s">
        <v>20</v>
      </c>
      <c r="H28" s="10"/>
      <c r="I28" s="17"/>
      <c r="J28" s="17"/>
      <c r="K28" s="17"/>
    </row>
    <row r="29" spans="2:11" ht="14.4" customHeight="1" x14ac:dyDescent="0.45">
      <c r="B29" s="8">
        <v>5</v>
      </c>
      <c r="C29" s="6" t="s">
        <v>17</v>
      </c>
      <c r="D29" s="21" t="s">
        <v>18</v>
      </c>
      <c r="E29" s="8" t="s">
        <v>53</v>
      </c>
      <c r="F29" s="9"/>
      <c r="G29" s="9" t="s">
        <v>26</v>
      </c>
      <c r="H29" s="10"/>
      <c r="I29" s="17"/>
      <c r="J29" s="17"/>
      <c r="K29" s="17"/>
    </row>
    <row r="30" spans="2:11" x14ac:dyDescent="0.45">
      <c r="B30" s="8">
        <v>6</v>
      </c>
      <c r="C30" s="6" t="s">
        <v>17</v>
      </c>
      <c r="D30" s="21" t="s">
        <v>18</v>
      </c>
      <c r="E30" s="8" t="s">
        <v>52</v>
      </c>
      <c r="F30" s="9"/>
      <c r="G30" s="9" t="s">
        <v>20</v>
      </c>
      <c r="H30" s="10"/>
      <c r="I30" s="17"/>
      <c r="J30" s="17"/>
      <c r="K30" s="17"/>
    </row>
    <row r="31" spans="2:11" x14ac:dyDescent="0.45">
      <c r="B31" s="8">
        <v>7</v>
      </c>
      <c r="C31" s="6" t="s">
        <v>17</v>
      </c>
      <c r="D31" s="21" t="s">
        <v>18</v>
      </c>
      <c r="E31" s="8" t="s">
        <v>27</v>
      </c>
      <c r="F31" s="9"/>
      <c r="G31" s="9" t="s">
        <v>20</v>
      </c>
      <c r="H31" s="10"/>
      <c r="I31" s="17"/>
      <c r="J31" s="17"/>
      <c r="K31" s="17"/>
    </row>
    <row r="32" spans="2:11" x14ac:dyDescent="0.45">
      <c r="B32" s="8">
        <v>8</v>
      </c>
      <c r="C32" s="6" t="s">
        <v>17</v>
      </c>
      <c r="D32" s="21" t="s">
        <v>18</v>
      </c>
      <c r="E32" s="8" t="s">
        <v>28</v>
      </c>
      <c r="F32" s="9"/>
      <c r="G32" s="9" t="s">
        <v>29</v>
      </c>
      <c r="H32" s="10"/>
      <c r="I32" s="17"/>
      <c r="J32" s="17"/>
      <c r="K32" s="17"/>
    </row>
    <row r="33" spans="2:11" x14ac:dyDescent="0.45">
      <c r="B33" s="8">
        <v>9</v>
      </c>
      <c r="C33" s="6" t="s">
        <v>17</v>
      </c>
      <c r="D33" s="21" t="s">
        <v>18</v>
      </c>
      <c r="E33" s="8" t="s">
        <v>30</v>
      </c>
      <c r="F33" s="9"/>
      <c r="G33" s="9" t="s">
        <v>26</v>
      </c>
      <c r="H33" s="10"/>
      <c r="I33" s="17"/>
      <c r="J33" s="17"/>
      <c r="K33" s="17"/>
    </row>
    <row r="34" spans="2:11" x14ac:dyDescent="0.45">
      <c r="B34" s="8">
        <v>10</v>
      </c>
      <c r="C34" s="6" t="s">
        <v>17</v>
      </c>
      <c r="D34" s="21" t="s">
        <v>18</v>
      </c>
      <c r="E34" s="8" t="s">
        <v>48</v>
      </c>
      <c r="F34" s="9"/>
      <c r="G34" s="9" t="s">
        <v>31</v>
      </c>
      <c r="H34" s="10"/>
      <c r="I34" s="17"/>
      <c r="J34" s="17"/>
      <c r="K34" s="17"/>
    </row>
    <row r="35" spans="2:11" x14ac:dyDescent="0.45">
      <c r="B35" s="8">
        <v>11</v>
      </c>
      <c r="C35" s="6" t="s">
        <v>17</v>
      </c>
      <c r="D35" s="21" t="s">
        <v>18</v>
      </c>
      <c r="E35" s="8" t="s">
        <v>32</v>
      </c>
      <c r="F35" s="9"/>
      <c r="G35" s="9" t="s">
        <v>31</v>
      </c>
      <c r="H35" s="10"/>
      <c r="I35" s="17"/>
      <c r="J35" s="17"/>
      <c r="K35" s="17"/>
    </row>
    <row r="36" spans="2:11" x14ac:dyDescent="0.45">
      <c r="B36" s="8">
        <v>12</v>
      </c>
      <c r="C36" s="6" t="s">
        <v>36</v>
      </c>
      <c r="D36" s="21" t="s">
        <v>18</v>
      </c>
      <c r="E36" s="8" t="s">
        <v>55</v>
      </c>
      <c r="F36" s="11">
        <v>1</v>
      </c>
      <c r="G36" s="9" t="s">
        <v>26</v>
      </c>
      <c r="H36" s="10"/>
      <c r="I36" s="17"/>
      <c r="J36" s="17"/>
      <c r="K36" s="17"/>
    </row>
    <row r="37" spans="2:11" x14ac:dyDescent="0.45">
      <c r="B37" s="8">
        <v>13</v>
      </c>
      <c r="C37" s="6" t="s">
        <v>36</v>
      </c>
      <c r="D37" s="21" t="s">
        <v>18</v>
      </c>
      <c r="E37" s="8" t="s">
        <v>54</v>
      </c>
      <c r="F37" s="11">
        <v>1</v>
      </c>
      <c r="G37" s="9" t="s">
        <v>31</v>
      </c>
      <c r="H37" s="10"/>
      <c r="I37" s="17"/>
      <c r="J37" s="17"/>
      <c r="K37" s="17"/>
    </row>
    <row r="38" spans="2:11" x14ac:dyDescent="0.45">
      <c r="B38" s="8">
        <v>14</v>
      </c>
      <c r="C38" s="6" t="s">
        <v>17</v>
      </c>
      <c r="D38" s="21" t="s">
        <v>38</v>
      </c>
      <c r="E38" s="8" t="s">
        <v>39</v>
      </c>
      <c r="F38" s="11"/>
      <c r="G38" s="9" t="s">
        <v>26</v>
      </c>
      <c r="H38" s="10"/>
      <c r="I38" s="17"/>
      <c r="J38" s="17"/>
      <c r="K38" s="17"/>
    </row>
    <row r="39" spans="2:11" x14ac:dyDescent="0.45">
      <c r="B39" s="8">
        <v>15</v>
      </c>
      <c r="C39" s="6" t="s">
        <v>40</v>
      </c>
      <c r="D39" s="6"/>
      <c r="E39" s="8"/>
      <c r="F39" s="11"/>
      <c r="G39" s="9"/>
      <c r="H39" s="10"/>
      <c r="I39" s="17"/>
      <c r="J39" s="17"/>
      <c r="K39" s="17"/>
    </row>
    <row r="40" spans="2:11" ht="15.6" thickBot="1" x14ac:dyDescent="0.5">
      <c r="B40" s="26" t="s">
        <v>35</v>
      </c>
      <c r="C40" s="27"/>
      <c r="D40" s="27"/>
      <c r="E40" s="27"/>
      <c r="F40" s="27"/>
      <c r="G40" s="28"/>
      <c r="H40" s="12">
        <f>SUM(H25:H39)</f>
        <v>0</v>
      </c>
      <c r="I40" s="18"/>
      <c r="J40" s="18"/>
      <c r="K40" s="18"/>
    </row>
    <row r="41" spans="2:11" ht="15.6" thickBot="1" x14ac:dyDescent="0.5">
      <c r="B41" s="29" t="s">
        <v>41</v>
      </c>
      <c r="C41" s="30"/>
      <c r="D41" s="30"/>
      <c r="E41" s="30"/>
      <c r="F41" s="30"/>
      <c r="G41" s="31"/>
      <c r="H41" s="13">
        <f>H40</f>
        <v>0</v>
      </c>
      <c r="I41" s="19"/>
      <c r="J41" s="19"/>
      <c r="K41" s="20"/>
    </row>
    <row r="42" spans="2:11" x14ac:dyDescent="0.45">
      <c r="B42" s="16" t="s">
        <v>37</v>
      </c>
      <c r="C42" s="16"/>
      <c r="D42" s="16"/>
    </row>
  </sheetData>
  <mergeCells count="16">
    <mergeCell ref="B40:G40"/>
    <mergeCell ref="B41:G41"/>
    <mergeCell ref="B18:G18"/>
    <mergeCell ref="B19:G19"/>
    <mergeCell ref="B23:B24"/>
    <mergeCell ref="C23:C24"/>
    <mergeCell ref="D23:D24"/>
    <mergeCell ref="E23:E24"/>
    <mergeCell ref="F23:G23"/>
    <mergeCell ref="F24:G24"/>
    <mergeCell ref="B4:B5"/>
    <mergeCell ref="C4:C5"/>
    <mergeCell ref="D4:D5"/>
    <mergeCell ref="E4:E5"/>
    <mergeCell ref="F4:G4"/>
    <mergeCell ref="F5:G5"/>
  </mergeCells>
  <phoneticPr fontId="1"/>
  <pageMargins left="0.31496062992125984" right="0.31496062992125984" top="0.74803149606299213" bottom="0.74803149606299213" header="0.31496062992125984" footer="0.31496062992125984"/>
  <pageSetup paperSize="9" scale="91" fitToHeight="0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1C3B-4AEF-4807-8E67-CA7ABE4890D4}">
  <sheetPr>
    <pageSetUpPr fitToPage="1"/>
  </sheetPr>
  <dimension ref="B1:K42"/>
  <sheetViews>
    <sheetView showGridLines="0" zoomScale="85" zoomScaleNormal="85" zoomScaleSheetLayoutView="100" workbookViewId="0"/>
  </sheetViews>
  <sheetFormatPr defaultColWidth="8.69921875" defaultRowHeight="15" x14ac:dyDescent="0.45"/>
  <cols>
    <col min="1" max="1" width="1.69921875" style="1" customWidth="1"/>
    <col min="2" max="2" width="4.19921875" style="1" customWidth="1"/>
    <col min="3" max="3" width="5" style="1" bestFit="1" customWidth="1"/>
    <col min="4" max="4" width="6.69921875" style="1" customWidth="1"/>
    <col min="5" max="5" width="51.69921875" style="1" customWidth="1"/>
    <col min="6" max="6" width="5.8984375" style="1" customWidth="1"/>
    <col min="7" max="7" width="5.19921875" style="1" customWidth="1"/>
    <col min="8" max="8" width="10.3984375" style="1" bestFit="1" customWidth="1"/>
    <col min="9" max="9" width="12.3984375" style="1" customWidth="1"/>
    <col min="10" max="10" width="13.59765625" style="1" customWidth="1"/>
    <col min="11" max="11" width="15.296875" style="1" customWidth="1"/>
    <col min="12" max="12" width="9.796875" style="1" customWidth="1"/>
    <col min="13" max="16384" width="8.69921875" style="1"/>
  </cols>
  <sheetData>
    <row r="1" spans="2:11" ht="27" x14ac:dyDescent="0.45">
      <c r="B1" s="3" t="s">
        <v>42</v>
      </c>
      <c r="K1" s="2" t="s">
        <v>1</v>
      </c>
    </row>
    <row r="3" spans="2:11" ht="22.8" x14ac:dyDescent="0.45">
      <c r="B3" s="4" t="s">
        <v>51</v>
      </c>
      <c r="K3" s="5" t="s">
        <v>2</v>
      </c>
    </row>
    <row r="4" spans="2:11" x14ac:dyDescent="0.45">
      <c r="B4" s="22" t="s">
        <v>3</v>
      </c>
      <c r="C4" s="24" t="s">
        <v>4</v>
      </c>
      <c r="D4" s="23" t="s">
        <v>5</v>
      </c>
      <c r="E4" s="24" t="s">
        <v>44</v>
      </c>
      <c r="F4" s="24" t="s">
        <v>7</v>
      </c>
      <c r="G4" s="24"/>
      <c r="H4" s="6" t="s">
        <v>8</v>
      </c>
      <c r="I4" s="6" t="s">
        <v>45</v>
      </c>
      <c r="J4" s="6" t="s">
        <v>46</v>
      </c>
      <c r="K4" s="6" t="s">
        <v>11</v>
      </c>
    </row>
    <row r="5" spans="2:11" ht="14.4" customHeight="1" x14ac:dyDescent="0.45">
      <c r="B5" s="23"/>
      <c r="C5" s="23"/>
      <c r="D5" s="25"/>
      <c r="E5" s="23"/>
      <c r="F5" s="23" t="s">
        <v>12</v>
      </c>
      <c r="G5" s="23"/>
      <c r="H5" s="7" t="s">
        <v>13</v>
      </c>
      <c r="I5" s="7" t="s">
        <v>14</v>
      </c>
      <c r="J5" s="7" t="s">
        <v>15</v>
      </c>
      <c r="K5" s="7" t="s">
        <v>16</v>
      </c>
    </row>
    <row r="6" spans="2:11" x14ac:dyDescent="0.45">
      <c r="B6" s="8">
        <v>1</v>
      </c>
      <c r="C6" s="6" t="s">
        <v>17</v>
      </c>
      <c r="D6" s="21" t="s">
        <v>18</v>
      </c>
      <c r="E6" s="8" t="s">
        <v>19</v>
      </c>
      <c r="F6" s="9">
        <v>4</v>
      </c>
      <c r="G6" s="9" t="s">
        <v>20</v>
      </c>
      <c r="H6" s="10">
        <v>45000</v>
      </c>
      <c r="I6" s="17"/>
      <c r="J6" s="17"/>
      <c r="K6" s="17"/>
    </row>
    <row r="7" spans="2:11" x14ac:dyDescent="0.45">
      <c r="B7" s="8">
        <v>2</v>
      </c>
      <c r="C7" s="6" t="s">
        <v>17</v>
      </c>
      <c r="D7" s="21" t="s">
        <v>18</v>
      </c>
      <c r="E7" s="8" t="s">
        <v>21</v>
      </c>
      <c r="F7" s="9">
        <v>1</v>
      </c>
      <c r="G7" s="9" t="s">
        <v>22</v>
      </c>
      <c r="H7" s="10">
        <v>20000</v>
      </c>
      <c r="I7" s="17"/>
      <c r="J7" s="17"/>
      <c r="K7" s="17"/>
    </row>
    <row r="8" spans="2:11" x14ac:dyDescent="0.45">
      <c r="B8" s="8">
        <v>3</v>
      </c>
      <c r="C8" s="6" t="s">
        <v>17</v>
      </c>
      <c r="D8" s="21" t="s">
        <v>18</v>
      </c>
      <c r="E8" s="8" t="s">
        <v>23</v>
      </c>
      <c r="F8" s="9">
        <v>4</v>
      </c>
      <c r="G8" s="9" t="s">
        <v>20</v>
      </c>
      <c r="H8" s="10">
        <v>4000</v>
      </c>
      <c r="I8" s="17"/>
      <c r="J8" s="17"/>
      <c r="K8" s="17"/>
    </row>
    <row r="9" spans="2:11" x14ac:dyDescent="0.45">
      <c r="B9" s="8">
        <v>4</v>
      </c>
      <c r="C9" s="6" t="s">
        <v>17</v>
      </c>
      <c r="D9" s="21" t="s">
        <v>18</v>
      </c>
      <c r="E9" s="8" t="s">
        <v>24</v>
      </c>
      <c r="F9" s="9">
        <v>12</v>
      </c>
      <c r="G9" s="9" t="s">
        <v>20</v>
      </c>
      <c r="H9" s="10">
        <v>10000</v>
      </c>
      <c r="I9" s="17"/>
      <c r="J9" s="17"/>
      <c r="K9" s="17"/>
    </row>
    <row r="10" spans="2:11" x14ac:dyDescent="0.45">
      <c r="B10" s="8">
        <v>5</v>
      </c>
      <c r="C10" s="6" t="s">
        <v>17</v>
      </c>
      <c r="D10" s="21" t="s">
        <v>18</v>
      </c>
      <c r="E10" s="8" t="s">
        <v>49</v>
      </c>
      <c r="F10" s="9">
        <v>6</v>
      </c>
      <c r="G10" s="9" t="s">
        <v>20</v>
      </c>
      <c r="H10" s="10">
        <v>7000</v>
      </c>
      <c r="I10" s="17"/>
      <c r="J10" s="17"/>
      <c r="K10" s="17"/>
    </row>
    <row r="11" spans="2:11" ht="14.4" customHeight="1" x14ac:dyDescent="0.45">
      <c r="B11" s="8">
        <v>6</v>
      </c>
      <c r="C11" s="6" t="s">
        <v>17</v>
      </c>
      <c r="D11" s="21" t="s">
        <v>18</v>
      </c>
      <c r="E11" s="8" t="s">
        <v>25</v>
      </c>
      <c r="F11" s="9">
        <v>50</v>
      </c>
      <c r="G11" s="9" t="s">
        <v>26</v>
      </c>
      <c r="H11" s="10">
        <v>20000</v>
      </c>
      <c r="I11" s="17"/>
      <c r="J11" s="17"/>
      <c r="K11" s="17"/>
    </row>
    <row r="12" spans="2:11" x14ac:dyDescent="0.45">
      <c r="B12" s="8">
        <v>7</v>
      </c>
      <c r="C12" s="6" t="s">
        <v>17</v>
      </c>
      <c r="D12" s="21" t="s">
        <v>18</v>
      </c>
      <c r="E12" s="8" t="s">
        <v>27</v>
      </c>
      <c r="F12" s="9">
        <v>150</v>
      </c>
      <c r="G12" s="9" t="s">
        <v>20</v>
      </c>
      <c r="H12" s="10">
        <v>60000</v>
      </c>
      <c r="I12" s="17"/>
      <c r="J12" s="17"/>
      <c r="K12" s="17"/>
    </row>
    <row r="13" spans="2:11" x14ac:dyDescent="0.45">
      <c r="B13" s="8">
        <v>8</v>
      </c>
      <c r="C13" s="6" t="s">
        <v>17</v>
      </c>
      <c r="D13" s="21" t="s">
        <v>18</v>
      </c>
      <c r="E13" s="8" t="s">
        <v>28</v>
      </c>
      <c r="F13" s="9">
        <v>20</v>
      </c>
      <c r="G13" s="9" t="s">
        <v>29</v>
      </c>
      <c r="H13" s="10">
        <v>10000</v>
      </c>
      <c r="I13" s="17"/>
      <c r="J13" s="17"/>
      <c r="K13" s="17"/>
    </row>
    <row r="14" spans="2:11" x14ac:dyDescent="0.45">
      <c r="B14" s="8">
        <v>9</v>
      </c>
      <c r="C14" s="6" t="s">
        <v>17</v>
      </c>
      <c r="D14" s="21" t="s">
        <v>18</v>
      </c>
      <c r="E14" s="8" t="s">
        <v>30</v>
      </c>
      <c r="F14" s="9">
        <v>15</v>
      </c>
      <c r="G14" s="9" t="s">
        <v>26</v>
      </c>
      <c r="H14" s="10">
        <v>50000</v>
      </c>
      <c r="I14" s="17"/>
      <c r="J14" s="17"/>
      <c r="K14" s="17"/>
    </row>
    <row r="15" spans="2:11" x14ac:dyDescent="0.45">
      <c r="B15" s="8">
        <v>10</v>
      </c>
      <c r="C15" s="6" t="s">
        <v>17</v>
      </c>
      <c r="D15" s="21" t="s">
        <v>18</v>
      </c>
      <c r="E15" s="8" t="s">
        <v>48</v>
      </c>
      <c r="F15" s="9">
        <v>2</v>
      </c>
      <c r="G15" s="9" t="s">
        <v>31</v>
      </c>
      <c r="H15" s="10">
        <v>70000</v>
      </c>
      <c r="I15" s="17"/>
      <c r="J15" s="17"/>
      <c r="K15" s="17"/>
    </row>
    <row r="16" spans="2:11" x14ac:dyDescent="0.45">
      <c r="B16" s="8">
        <v>11</v>
      </c>
      <c r="C16" s="6" t="s">
        <v>17</v>
      </c>
      <c r="D16" s="21" t="s">
        <v>18</v>
      </c>
      <c r="E16" s="8" t="s">
        <v>32</v>
      </c>
      <c r="F16" s="9">
        <v>2</v>
      </c>
      <c r="G16" s="9" t="s">
        <v>31</v>
      </c>
      <c r="H16" s="10">
        <v>24000</v>
      </c>
      <c r="I16" s="17"/>
      <c r="J16" s="17"/>
      <c r="K16" s="17"/>
    </row>
    <row r="17" spans="2:11" x14ac:dyDescent="0.45">
      <c r="B17" s="8">
        <v>12</v>
      </c>
      <c r="C17" s="6" t="s">
        <v>33</v>
      </c>
      <c r="D17" s="21"/>
      <c r="E17" s="8" t="s">
        <v>34</v>
      </c>
      <c r="F17" s="11" t="s">
        <v>43</v>
      </c>
      <c r="G17" s="9" t="s">
        <v>26</v>
      </c>
      <c r="H17" s="10">
        <v>30000</v>
      </c>
      <c r="I17" s="17"/>
      <c r="J17" s="17"/>
      <c r="K17" s="17"/>
    </row>
    <row r="18" spans="2:11" ht="15.6" thickBot="1" x14ac:dyDescent="0.5">
      <c r="B18" s="32" t="s">
        <v>35</v>
      </c>
      <c r="C18" s="32"/>
      <c r="D18" s="32"/>
      <c r="E18" s="32"/>
      <c r="F18" s="32"/>
      <c r="G18" s="32"/>
      <c r="H18" s="12">
        <f>SUM(H6:H17)</f>
        <v>350000</v>
      </c>
      <c r="I18" s="18"/>
      <c r="J18" s="18"/>
      <c r="K18" s="18"/>
    </row>
    <row r="19" spans="2:11" ht="15.6" thickBot="1" x14ac:dyDescent="0.5">
      <c r="B19" s="33" t="s">
        <v>47</v>
      </c>
      <c r="C19" s="34"/>
      <c r="D19" s="34"/>
      <c r="E19" s="34"/>
      <c r="F19" s="34"/>
      <c r="G19" s="34"/>
      <c r="H19" s="13">
        <f>H18</f>
        <v>350000</v>
      </c>
      <c r="I19" s="14"/>
      <c r="J19" s="14"/>
      <c r="K19" s="15"/>
    </row>
    <row r="20" spans="2:11" x14ac:dyDescent="0.45">
      <c r="B20" s="16" t="s">
        <v>37</v>
      </c>
      <c r="C20" s="16"/>
      <c r="D20" s="16"/>
    </row>
    <row r="21" spans="2:11" ht="6.6" customHeight="1" x14ac:dyDescent="0.45"/>
    <row r="22" spans="2:11" ht="22.8" x14ac:dyDescent="0.45">
      <c r="B22" s="4" t="s">
        <v>50</v>
      </c>
      <c r="K22" s="5" t="s">
        <v>2</v>
      </c>
    </row>
    <row r="23" spans="2:11" ht="15" customHeight="1" x14ac:dyDescent="0.45">
      <c r="B23" s="35" t="s">
        <v>3</v>
      </c>
      <c r="C23" s="23" t="s">
        <v>4</v>
      </c>
      <c r="D23" s="23" t="s">
        <v>5</v>
      </c>
      <c r="E23" s="23" t="s">
        <v>6</v>
      </c>
      <c r="F23" s="37" t="s">
        <v>7</v>
      </c>
      <c r="G23" s="38"/>
      <c r="H23" s="6" t="s">
        <v>8</v>
      </c>
      <c r="I23" s="6" t="s">
        <v>9</v>
      </c>
      <c r="J23" s="6" t="s">
        <v>10</v>
      </c>
      <c r="K23" s="6" t="s">
        <v>11</v>
      </c>
    </row>
    <row r="24" spans="2:11" x14ac:dyDescent="0.45">
      <c r="B24" s="36"/>
      <c r="C24" s="25"/>
      <c r="D24" s="25"/>
      <c r="E24" s="25"/>
      <c r="F24" s="37" t="s">
        <v>12</v>
      </c>
      <c r="G24" s="38"/>
      <c r="H24" s="7" t="s">
        <v>13</v>
      </c>
      <c r="I24" s="7" t="s">
        <v>14</v>
      </c>
      <c r="J24" s="7" t="s">
        <v>15</v>
      </c>
      <c r="K24" s="7" t="s">
        <v>16</v>
      </c>
    </row>
    <row r="25" spans="2:11" x14ac:dyDescent="0.45">
      <c r="B25" s="8">
        <v>1</v>
      </c>
      <c r="C25" s="6" t="s">
        <v>17</v>
      </c>
      <c r="D25" s="21" t="s">
        <v>18</v>
      </c>
      <c r="E25" s="8" t="s">
        <v>19</v>
      </c>
      <c r="F25" s="9">
        <f>F6</f>
        <v>4</v>
      </c>
      <c r="G25" s="9" t="s">
        <v>20</v>
      </c>
      <c r="H25" s="10">
        <v>45000</v>
      </c>
      <c r="I25" s="17"/>
      <c r="J25" s="17"/>
      <c r="K25" s="17"/>
    </row>
    <row r="26" spans="2:11" x14ac:dyDescent="0.45">
      <c r="B26" s="8">
        <v>2</v>
      </c>
      <c r="C26" s="6" t="s">
        <v>17</v>
      </c>
      <c r="D26" s="21" t="s">
        <v>18</v>
      </c>
      <c r="E26" s="8" t="s">
        <v>21</v>
      </c>
      <c r="F26" s="9">
        <v>1</v>
      </c>
      <c r="G26" s="9" t="s">
        <v>22</v>
      </c>
      <c r="H26" s="10">
        <v>30000</v>
      </c>
      <c r="I26" s="17"/>
      <c r="J26" s="17"/>
      <c r="K26" s="17"/>
    </row>
    <row r="27" spans="2:11" x14ac:dyDescent="0.45">
      <c r="B27" s="8">
        <v>3</v>
      </c>
      <c r="C27" s="6" t="s">
        <v>17</v>
      </c>
      <c r="D27" s="21" t="s">
        <v>18</v>
      </c>
      <c r="E27" s="8" t="s">
        <v>23</v>
      </c>
      <c r="F27" s="9">
        <f>F8</f>
        <v>4</v>
      </c>
      <c r="G27" s="9" t="s">
        <v>20</v>
      </c>
      <c r="H27" s="10">
        <v>4000</v>
      </c>
      <c r="I27" s="17"/>
      <c r="J27" s="17"/>
      <c r="K27" s="17"/>
    </row>
    <row r="28" spans="2:11" x14ac:dyDescent="0.45">
      <c r="B28" s="8">
        <v>4</v>
      </c>
      <c r="C28" s="6" t="s">
        <v>17</v>
      </c>
      <c r="D28" s="21" t="s">
        <v>18</v>
      </c>
      <c r="E28" s="8" t="s">
        <v>24</v>
      </c>
      <c r="F28" s="9">
        <f>F9</f>
        <v>12</v>
      </c>
      <c r="G28" s="9" t="s">
        <v>20</v>
      </c>
      <c r="H28" s="10">
        <v>10000</v>
      </c>
      <c r="I28" s="17"/>
      <c r="J28" s="17"/>
      <c r="K28" s="17"/>
    </row>
    <row r="29" spans="2:11" ht="14.4" customHeight="1" x14ac:dyDescent="0.45">
      <c r="B29" s="8">
        <v>5</v>
      </c>
      <c r="C29" s="6" t="s">
        <v>17</v>
      </c>
      <c r="D29" s="21" t="s">
        <v>18</v>
      </c>
      <c r="E29" s="8" t="s">
        <v>53</v>
      </c>
      <c r="F29" s="9">
        <f>F11</f>
        <v>50</v>
      </c>
      <c r="G29" s="9" t="s">
        <v>26</v>
      </c>
      <c r="H29" s="10">
        <v>20000</v>
      </c>
      <c r="I29" s="17"/>
      <c r="J29" s="17"/>
      <c r="K29" s="17"/>
    </row>
    <row r="30" spans="2:11" x14ac:dyDescent="0.45">
      <c r="B30" s="8">
        <v>6</v>
      </c>
      <c r="C30" s="6" t="s">
        <v>17</v>
      </c>
      <c r="D30" s="21" t="s">
        <v>18</v>
      </c>
      <c r="E30" s="8" t="s">
        <v>52</v>
      </c>
      <c r="F30" s="9">
        <f>F10</f>
        <v>6</v>
      </c>
      <c r="G30" s="9" t="s">
        <v>20</v>
      </c>
      <c r="H30" s="10">
        <v>7000</v>
      </c>
      <c r="I30" s="17"/>
      <c r="J30" s="17"/>
      <c r="K30" s="17"/>
    </row>
    <row r="31" spans="2:11" x14ac:dyDescent="0.45">
      <c r="B31" s="8">
        <v>7</v>
      </c>
      <c r="C31" s="6" t="s">
        <v>17</v>
      </c>
      <c r="D31" s="21" t="s">
        <v>18</v>
      </c>
      <c r="E31" s="8" t="s">
        <v>27</v>
      </c>
      <c r="F31" s="9">
        <v>240</v>
      </c>
      <c r="G31" s="9" t="s">
        <v>20</v>
      </c>
      <c r="H31" s="10">
        <v>90000</v>
      </c>
      <c r="I31" s="17"/>
      <c r="J31" s="17"/>
      <c r="K31" s="17"/>
    </row>
    <row r="32" spans="2:11" x14ac:dyDescent="0.45">
      <c r="B32" s="8">
        <v>8</v>
      </c>
      <c r="C32" s="6" t="s">
        <v>17</v>
      </c>
      <c r="D32" s="21" t="s">
        <v>18</v>
      </c>
      <c r="E32" s="8" t="s">
        <v>28</v>
      </c>
      <c r="F32" s="9">
        <f>F13</f>
        <v>20</v>
      </c>
      <c r="G32" s="9" t="s">
        <v>29</v>
      </c>
      <c r="H32" s="10">
        <v>10000</v>
      </c>
      <c r="I32" s="17"/>
      <c r="J32" s="17"/>
      <c r="K32" s="17"/>
    </row>
    <row r="33" spans="2:11" x14ac:dyDescent="0.45">
      <c r="B33" s="8">
        <v>9</v>
      </c>
      <c r="C33" s="6" t="s">
        <v>17</v>
      </c>
      <c r="D33" s="21" t="s">
        <v>18</v>
      </c>
      <c r="E33" s="8" t="s">
        <v>30</v>
      </c>
      <c r="F33" s="9">
        <v>20</v>
      </c>
      <c r="G33" s="9" t="s">
        <v>26</v>
      </c>
      <c r="H33" s="10">
        <v>85000</v>
      </c>
      <c r="I33" s="17"/>
      <c r="J33" s="17"/>
      <c r="K33" s="17"/>
    </row>
    <row r="34" spans="2:11" x14ac:dyDescent="0.45">
      <c r="B34" s="8">
        <v>10</v>
      </c>
      <c r="C34" s="6" t="s">
        <v>17</v>
      </c>
      <c r="D34" s="21" t="s">
        <v>18</v>
      </c>
      <c r="E34" s="8" t="s">
        <v>48</v>
      </c>
      <c r="F34" s="9">
        <f>F15</f>
        <v>2</v>
      </c>
      <c r="G34" s="9" t="s">
        <v>31</v>
      </c>
      <c r="H34" s="10">
        <v>70000</v>
      </c>
      <c r="I34" s="17"/>
      <c r="J34" s="17"/>
      <c r="K34" s="17"/>
    </row>
    <row r="35" spans="2:11" x14ac:dyDescent="0.45">
      <c r="B35" s="8">
        <v>11</v>
      </c>
      <c r="C35" s="6" t="s">
        <v>17</v>
      </c>
      <c r="D35" s="21" t="s">
        <v>18</v>
      </c>
      <c r="E35" s="8" t="s">
        <v>32</v>
      </c>
      <c r="F35" s="9">
        <f>F16</f>
        <v>2</v>
      </c>
      <c r="G35" s="9" t="s">
        <v>31</v>
      </c>
      <c r="H35" s="10">
        <v>24000</v>
      </c>
      <c r="I35" s="17"/>
      <c r="J35" s="17"/>
      <c r="K35" s="17"/>
    </row>
    <row r="36" spans="2:11" x14ac:dyDescent="0.45">
      <c r="B36" s="8">
        <v>12</v>
      </c>
      <c r="C36" s="6" t="s">
        <v>36</v>
      </c>
      <c r="D36" s="21" t="s">
        <v>18</v>
      </c>
      <c r="E36" s="8" t="s">
        <v>55</v>
      </c>
      <c r="F36" s="11">
        <v>1</v>
      </c>
      <c r="G36" s="9" t="s">
        <v>26</v>
      </c>
      <c r="H36" s="10">
        <v>20000</v>
      </c>
      <c r="I36" s="17"/>
      <c r="J36" s="17"/>
      <c r="K36" s="17"/>
    </row>
    <row r="37" spans="2:11" x14ac:dyDescent="0.45">
      <c r="B37" s="8">
        <v>13</v>
      </c>
      <c r="C37" s="6" t="s">
        <v>36</v>
      </c>
      <c r="D37" s="21" t="s">
        <v>18</v>
      </c>
      <c r="E37" s="8" t="s">
        <v>54</v>
      </c>
      <c r="F37" s="11">
        <v>1</v>
      </c>
      <c r="G37" s="9" t="s">
        <v>31</v>
      </c>
      <c r="H37" s="10">
        <v>15000</v>
      </c>
      <c r="I37" s="17"/>
      <c r="J37" s="17"/>
      <c r="K37" s="17"/>
    </row>
    <row r="38" spans="2:11" x14ac:dyDescent="0.45">
      <c r="B38" s="8">
        <v>14</v>
      </c>
      <c r="C38" s="6" t="s">
        <v>17</v>
      </c>
      <c r="D38" s="21" t="s">
        <v>38</v>
      </c>
      <c r="E38" s="8" t="s">
        <v>39</v>
      </c>
      <c r="F38" s="11" t="s">
        <v>43</v>
      </c>
      <c r="G38" s="9" t="s">
        <v>26</v>
      </c>
      <c r="H38" s="10">
        <v>50000</v>
      </c>
      <c r="I38" s="17"/>
      <c r="J38" s="17"/>
      <c r="K38" s="17"/>
    </row>
    <row r="39" spans="2:11" x14ac:dyDescent="0.45">
      <c r="B39" s="8">
        <v>15</v>
      </c>
      <c r="C39" s="6" t="s">
        <v>40</v>
      </c>
      <c r="D39" s="6"/>
      <c r="E39" s="8"/>
      <c r="F39" s="11"/>
      <c r="G39" s="9"/>
      <c r="H39" s="10"/>
      <c r="I39" s="17"/>
      <c r="J39" s="17"/>
      <c r="K39" s="17"/>
    </row>
    <row r="40" spans="2:11" ht="15.6" thickBot="1" x14ac:dyDescent="0.5">
      <c r="B40" s="26" t="s">
        <v>35</v>
      </c>
      <c r="C40" s="27"/>
      <c r="D40" s="27"/>
      <c r="E40" s="27"/>
      <c r="F40" s="27"/>
      <c r="G40" s="28"/>
      <c r="H40" s="12">
        <f>SUM(H25:H39)</f>
        <v>480000</v>
      </c>
      <c r="I40" s="18"/>
      <c r="J40" s="18"/>
      <c r="K40" s="18"/>
    </row>
    <row r="41" spans="2:11" ht="15.6" thickBot="1" x14ac:dyDescent="0.5">
      <c r="B41" s="29" t="s">
        <v>41</v>
      </c>
      <c r="C41" s="30"/>
      <c r="D41" s="30"/>
      <c r="E41" s="30"/>
      <c r="F41" s="30"/>
      <c r="G41" s="31"/>
      <c r="H41" s="13">
        <f>H40</f>
        <v>480000</v>
      </c>
      <c r="I41" s="19"/>
      <c r="J41" s="19"/>
      <c r="K41" s="20"/>
    </row>
    <row r="42" spans="2:11" x14ac:dyDescent="0.45">
      <c r="B42" s="16" t="s">
        <v>37</v>
      </c>
      <c r="C42" s="16"/>
      <c r="D42" s="16"/>
    </row>
  </sheetData>
  <mergeCells count="16">
    <mergeCell ref="F24:G24"/>
    <mergeCell ref="B40:G40"/>
    <mergeCell ref="D4:D5"/>
    <mergeCell ref="D23:D24"/>
    <mergeCell ref="B41:G41"/>
    <mergeCell ref="B19:G19"/>
    <mergeCell ref="B4:B5"/>
    <mergeCell ref="C4:C5"/>
    <mergeCell ref="E4:E5"/>
    <mergeCell ref="F4:G4"/>
    <mergeCell ref="F5:G5"/>
    <mergeCell ref="B18:G18"/>
    <mergeCell ref="B23:B24"/>
    <mergeCell ref="C23:C24"/>
    <mergeCell ref="E23:E24"/>
    <mergeCell ref="F23:G23"/>
  </mergeCells>
  <phoneticPr fontId="1"/>
  <pageMargins left="0.31496062992125984" right="0.31496062992125984" top="0.74803149606299213" bottom="0.74803149606299213" header="0.31496062992125984" footer="0.31496062992125984"/>
  <pageSetup paperSize="9" scale="91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KPI設定シート</vt:lpstr>
      <vt:lpstr>KPI設定シート (記載例)</vt:lpstr>
      <vt:lpstr>KPI設定シート!Print_Area</vt:lpstr>
      <vt:lpstr>'KPI設定シート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2025-07-18T06:06:32Z</dcterms:created>
  <dcterms:modified xsi:type="dcterms:W3CDTF">2026-02-27T09:30:43Z</dcterms:modified>
  <cp:category/>
  <cp:contentStatus/>
</cp:coreProperties>
</file>