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0BB0857E-5EC2-4FC9-8639-8CD9A259446F}" xr6:coauthVersionLast="47" xr6:coauthVersionMax="47" xr10:uidLastSave="{00000000-0000-0000-0000-000000000000}"/>
  <bookViews>
    <workbookView xWindow="-108" yWindow="-108" windowWidth="23256" windowHeight="12456" xr2:uid="{EDDA23FE-3126-487B-B6C5-EC89303A66F5}"/>
  </bookViews>
  <sheets>
    <sheet name="KPI設定シート" sheetId="10" r:id="rId1"/>
    <sheet name="KPI設定シート (記載例)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0" l="1"/>
  <c r="G23" i="10"/>
  <c r="G17" i="10"/>
  <c r="B16" i="10"/>
  <c r="B18" i="10" s="1"/>
  <c r="B19" i="10" s="1"/>
  <c r="B20" i="10" s="1"/>
  <c r="B21" i="10" s="1"/>
  <c r="B22" i="10" s="1"/>
  <c r="G15" i="10"/>
  <c r="B16" i="9"/>
  <c r="B18" i="9" s="1"/>
  <c r="B19" i="9" s="1"/>
  <c r="B20" i="9" s="1"/>
  <c r="B21" i="9" s="1"/>
  <c r="B22" i="9" s="1"/>
  <c r="G15" i="9"/>
  <c r="G23" i="9"/>
  <c r="G17" i="9"/>
  <c r="G24" i="9" l="1"/>
</calcChain>
</file>

<file path=xl/sharedStrings.xml><?xml version="1.0" encoding="utf-8"?>
<sst xmlns="http://schemas.openxmlformats.org/spreadsheetml/2006/main" count="133" uniqueCount="46">
  <si>
    <t>分類</t>
    <rPh sb="0" eb="2">
      <t>ブンルイ</t>
    </rPh>
    <phoneticPr fontId="1"/>
  </si>
  <si>
    <t>項目</t>
    <rPh sb="0" eb="2">
      <t>コウモク</t>
    </rPh>
    <phoneticPr fontId="1"/>
  </si>
  <si>
    <t>（A）</t>
    <phoneticPr fontId="1"/>
  </si>
  <si>
    <t>（B）</t>
    <phoneticPr fontId="1"/>
  </si>
  <si>
    <t>（C）</t>
    <phoneticPr fontId="1"/>
  </si>
  <si>
    <t>（D＝C/A）</t>
    <phoneticPr fontId="1"/>
  </si>
  <si>
    <t>（E＊＝B×D）</t>
    <phoneticPr fontId="1"/>
  </si>
  <si>
    <t>KPI</t>
    <phoneticPr fontId="1"/>
  </si>
  <si>
    <t>実績値</t>
    <rPh sb="0" eb="3">
      <t>ジッセキチ</t>
    </rPh>
    <phoneticPr fontId="1"/>
  </si>
  <si>
    <t>達成率（％）</t>
    <rPh sb="0" eb="3">
      <t>タッセイリツ</t>
    </rPh>
    <phoneticPr fontId="1"/>
  </si>
  <si>
    <t>事項別評価額</t>
    <rPh sb="0" eb="2">
      <t>ジコウ</t>
    </rPh>
    <rPh sb="2" eb="3">
      <t>ベツ</t>
    </rPh>
    <rPh sb="3" eb="6">
      <t>ヒョウカガク</t>
    </rPh>
    <phoneticPr fontId="1"/>
  </si>
  <si>
    <t>必須</t>
    <rPh sb="0" eb="2">
      <t>ヒッス</t>
    </rPh>
    <phoneticPr fontId="1"/>
  </si>
  <si>
    <t>社</t>
    <rPh sb="0" eb="1">
      <t>シャ</t>
    </rPh>
    <phoneticPr fontId="1"/>
  </si>
  <si>
    <t>件</t>
    <rPh sb="0" eb="1">
      <t>ケン</t>
    </rPh>
    <phoneticPr fontId="1"/>
  </si>
  <si>
    <t>回</t>
    <rPh sb="0" eb="1">
      <t>カイ</t>
    </rPh>
    <phoneticPr fontId="1"/>
  </si>
  <si>
    <t>＊事項別評価額はKPI連動額を上限とする</t>
    <rPh sb="1" eb="3">
      <t>ジコウ</t>
    </rPh>
    <rPh sb="3" eb="4">
      <t>ベツ</t>
    </rPh>
    <rPh sb="4" eb="7">
      <t>ヒョウカガク</t>
    </rPh>
    <rPh sb="11" eb="13">
      <t>レンドウ</t>
    </rPh>
    <rPh sb="13" eb="14">
      <t>ガク</t>
    </rPh>
    <rPh sb="15" eb="17">
      <t>ジョウゲン</t>
    </rPh>
    <phoneticPr fontId="1"/>
  </si>
  <si>
    <t>KPI連動額</t>
    <rPh sb="3" eb="5">
      <t>レンドウ</t>
    </rPh>
    <rPh sb="5" eb="6">
      <t>ガク</t>
    </rPh>
    <phoneticPr fontId="1"/>
  </si>
  <si>
    <t>項
番</t>
    <rPh sb="0" eb="1">
      <t>コウ</t>
    </rPh>
    <rPh sb="2" eb="3">
      <t>バン</t>
    </rPh>
    <phoneticPr fontId="1"/>
  </si>
  <si>
    <t>式</t>
    <rPh sb="0" eb="1">
      <t>シキ</t>
    </rPh>
    <phoneticPr fontId="1"/>
  </si>
  <si>
    <t>任意</t>
    <phoneticPr fontId="1"/>
  </si>
  <si>
    <t>件</t>
    <phoneticPr fontId="1"/>
  </si>
  <si>
    <t>者</t>
    <phoneticPr fontId="1"/>
  </si>
  <si>
    <t>必須</t>
    <phoneticPr fontId="1"/>
  </si>
  <si>
    <t>（金額単位：千円）</t>
    <phoneticPr fontId="1"/>
  </si>
  <si>
    <t xml:space="preserve">合計 </t>
    <rPh sb="0" eb="2">
      <t>ゴウケイ</t>
    </rPh>
    <phoneticPr fontId="1"/>
  </si>
  <si>
    <t>支援プログラム　計</t>
    <rPh sb="0" eb="2">
      <t>シエン</t>
    </rPh>
    <rPh sb="8" eb="9">
      <t>ケイ</t>
    </rPh>
    <phoneticPr fontId="1"/>
  </si>
  <si>
    <t>・・・・・・・</t>
    <phoneticPr fontId="1"/>
  </si>
  <si>
    <t>〇</t>
    <phoneticPr fontId="1"/>
  </si>
  <si>
    <t>ガイドメンターによるメンタリングの企画・実施</t>
    <phoneticPr fontId="1"/>
  </si>
  <si>
    <t>-</t>
    <phoneticPr fontId="1"/>
  </si>
  <si>
    <t>事務局運営　計</t>
    <rPh sb="0" eb="3">
      <t>ジムキョク</t>
    </rPh>
    <rPh sb="3" eb="5">
      <t>ウンエイ</t>
    </rPh>
    <rPh sb="6" eb="7">
      <t>ケイ</t>
    </rPh>
    <phoneticPr fontId="1"/>
  </si>
  <si>
    <t>対象スタートアップ向けイベント企画・情報発信・機運醸成等</t>
    <rPh sb="9" eb="10">
      <t>ム</t>
    </rPh>
    <rPh sb="15" eb="17">
      <t>キカク</t>
    </rPh>
    <rPh sb="23" eb="25">
      <t>キウン</t>
    </rPh>
    <rPh sb="25" eb="27">
      <t>ジョウセイ</t>
    </rPh>
    <rPh sb="27" eb="28">
      <t>トウ</t>
    </rPh>
    <phoneticPr fontId="1"/>
  </si>
  <si>
    <t>SusHi Tech Globalエリアのコンセプト立案・デザイン</t>
    <phoneticPr fontId="1"/>
  </si>
  <si>
    <t>インベスターズエリアのコンセプト立案・デザイン</t>
    <phoneticPr fontId="1"/>
  </si>
  <si>
    <t>SusHi Tech Globalエリアを活用した取組に係る企画</t>
    <rPh sb="21" eb="23">
      <t>カツヨウ</t>
    </rPh>
    <rPh sb="25" eb="27">
      <t>トリク</t>
    </rPh>
    <rPh sb="28" eb="29">
      <t>カカ</t>
    </rPh>
    <rPh sb="30" eb="32">
      <t>キカク</t>
    </rPh>
    <phoneticPr fontId="1"/>
  </si>
  <si>
    <t>多様な支援者の本事業への参画</t>
    <rPh sb="7" eb="8">
      <t>ホン</t>
    </rPh>
    <rPh sb="8" eb="10">
      <t>ジギョウ</t>
    </rPh>
    <rPh sb="12" eb="14">
      <t>サンカク</t>
    </rPh>
    <phoneticPr fontId="1"/>
  </si>
  <si>
    <t>多様な支援者と連携した支援プログラム企画・調整</t>
    <rPh sb="0" eb="2">
      <t>タヨウ</t>
    </rPh>
    <rPh sb="3" eb="6">
      <t>シエンシャ</t>
    </rPh>
    <rPh sb="7" eb="9">
      <t>レンケイ</t>
    </rPh>
    <rPh sb="11" eb="13">
      <t>シエン</t>
    </rPh>
    <rPh sb="18" eb="20">
      <t>キカク</t>
    </rPh>
    <rPh sb="21" eb="23">
      <t>チョウセイ</t>
    </rPh>
    <phoneticPr fontId="1"/>
  </si>
  <si>
    <t>海外プロモーションの企画・調整</t>
    <phoneticPr fontId="1"/>
  </si>
  <si>
    <t>多様な支援者と連携した支援プログラム実施</t>
    <rPh sb="3" eb="6">
      <t>シエンシャ</t>
    </rPh>
    <rPh sb="18" eb="20">
      <t>ジッシ</t>
    </rPh>
    <phoneticPr fontId="1"/>
  </si>
  <si>
    <t>様式１</t>
    <rPh sb="0" eb="2">
      <t>ヨウシキ</t>
    </rPh>
    <phoneticPr fontId="1"/>
  </si>
  <si>
    <t>【記載例】KPI設定シート（件名：SusHi Tech Global 事務局）</t>
    <rPh sb="1" eb="3">
      <t>キサイ</t>
    </rPh>
    <rPh sb="3" eb="4">
      <t>レイ</t>
    </rPh>
    <rPh sb="14" eb="16">
      <t>ケンメイ</t>
    </rPh>
    <rPh sb="35" eb="38">
      <t>ジムキョク</t>
    </rPh>
    <phoneticPr fontId="1"/>
  </si>
  <si>
    <t>KPI設定シート（件名：SusHi Tech Global 事務局）</t>
    <rPh sb="9" eb="11">
      <t>ケンメイ</t>
    </rPh>
    <rPh sb="30" eb="33">
      <t>ジムキョク</t>
    </rPh>
    <phoneticPr fontId="1"/>
  </si>
  <si>
    <t>SusHi Tech Globalエリア・インベスターズエリア企画　計</t>
    <rPh sb="31" eb="33">
      <t>キカク</t>
    </rPh>
    <rPh sb="34" eb="35">
      <t>ケイ</t>
    </rPh>
    <phoneticPr fontId="1"/>
  </si>
  <si>
    <t>対象スタートアップのロングリスト作成</t>
    <rPh sb="0" eb="2">
      <t>タイショウ</t>
    </rPh>
    <phoneticPr fontId="1"/>
  </si>
  <si>
    <t>対象スタートアップの本事業への誘引</t>
    <rPh sb="10" eb="11">
      <t>ホン</t>
    </rPh>
    <rPh sb="11" eb="13">
      <t>ジギョウ</t>
    </rPh>
    <rPh sb="15" eb="17">
      <t>ユウイン</t>
    </rPh>
    <phoneticPr fontId="1"/>
  </si>
  <si>
    <t>対象スタートアップの本事業への参画決定</t>
    <rPh sb="17" eb="19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</si>
</sst>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>
      <alignment vertical="center"/>
    </xf>
    <xf numFmtId="38" fontId="4" fillId="3" borderId="1" xfId="1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right" vertical="center"/>
    </xf>
    <xf numFmtId="38" fontId="4" fillId="5" borderId="1" xfId="1" applyFont="1" applyFill="1" applyBorder="1">
      <alignment vertical="center"/>
    </xf>
    <xf numFmtId="0" fontId="4" fillId="5" borderId="1" xfId="0" applyFont="1" applyFill="1" applyBorder="1">
      <alignment vertical="center"/>
    </xf>
    <xf numFmtId="176" fontId="4" fillId="3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>
      <alignment vertical="center"/>
    </xf>
    <xf numFmtId="0" fontId="4" fillId="4" borderId="1" xfId="0" applyFont="1" applyFill="1" applyBorder="1" applyAlignment="1">
      <alignment vertical="center" shrinkToFit="1"/>
    </xf>
    <xf numFmtId="38" fontId="6" fillId="0" borderId="4" xfId="0" applyNumberFormat="1" applyFont="1" applyBorder="1">
      <alignment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08E5C-F564-423B-ACFF-B0B66EEE318C}">
  <sheetPr>
    <pageSetUpPr fitToPage="1"/>
  </sheetPr>
  <dimension ref="B1:K25"/>
  <sheetViews>
    <sheetView showGridLines="0" tabSelected="1" zoomScale="85" zoomScaleNormal="85" workbookViewId="0"/>
  </sheetViews>
  <sheetFormatPr defaultColWidth="8.69921875" defaultRowHeight="18" x14ac:dyDescent="0.45"/>
  <cols>
    <col min="1" max="1" width="1.69921875" style="2" customWidth="1"/>
    <col min="2" max="2" width="4.19921875" style="2" customWidth="1"/>
    <col min="3" max="3" width="8.69921875" style="2"/>
    <col min="4" max="4" width="58.59765625" style="2" bestFit="1" customWidth="1"/>
    <col min="5" max="5" width="8.69921875" style="2"/>
    <col min="6" max="6" width="5" style="2" bestFit="1" customWidth="1"/>
    <col min="7" max="7" width="13.5" style="2" customWidth="1"/>
    <col min="8" max="8" width="10.69921875" style="2" customWidth="1"/>
    <col min="9" max="9" width="13" style="2" bestFit="1" customWidth="1"/>
    <col min="10" max="10" width="15.69921875" style="2" customWidth="1"/>
    <col min="11" max="11" width="21.69921875" style="3" customWidth="1"/>
    <col min="12" max="16384" width="8.69921875" style="2"/>
  </cols>
  <sheetData>
    <row r="1" spans="2:11" ht="19.8" x14ac:dyDescent="0.45">
      <c r="J1" s="23" t="s">
        <v>39</v>
      </c>
    </row>
    <row r="2" spans="2:11" ht="32.4" x14ac:dyDescent="0.45">
      <c r="B2" s="1" t="s">
        <v>41</v>
      </c>
    </row>
    <row r="3" spans="2:11" ht="26.4" x14ac:dyDescent="0.45">
      <c r="B3" s="4"/>
      <c r="J3" s="5" t="s">
        <v>23</v>
      </c>
    </row>
    <row r="4" spans="2:11" x14ac:dyDescent="0.45">
      <c r="B4" s="27" t="s">
        <v>17</v>
      </c>
      <c r="C4" s="29" t="s">
        <v>0</v>
      </c>
      <c r="D4" s="29" t="s">
        <v>1</v>
      </c>
      <c r="E4" s="29" t="s">
        <v>2</v>
      </c>
      <c r="F4" s="29"/>
      <c r="G4" s="6" t="s">
        <v>3</v>
      </c>
      <c r="H4" s="6" t="s">
        <v>4</v>
      </c>
      <c r="I4" s="6" t="s">
        <v>5</v>
      </c>
      <c r="J4" s="6" t="s">
        <v>6</v>
      </c>
    </row>
    <row r="5" spans="2:11" x14ac:dyDescent="0.45">
      <c r="B5" s="28"/>
      <c r="C5" s="28"/>
      <c r="D5" s="28"/>
      <c r="E5" s="28" t="s">
        <v>7</v>
      </c>
      <c r="F5" s="28"/>
      <c r="G5" s="7" t="s">
        <v>16</v>
      </c>
      <c r="H5" s="7" t="s">
        <v>8</v>
      </c>
      <c r="I5" s="7" t="s">
        <v>9</v>
      </c>
      <c r="J5" s="7" t="s">
        <v>10</v>
      </c>
    </row>
    <row r="6" spans="2:11" x14ac:dyDescent="0.45">
      <c r="B6" s="8">
        <v>1</v>
      </c>
      <c r="C6" s="6" t="s">
        <v>11</v>
      </c>
      <c r="D6" s="8" t="s">
        <v>43</v>
      </c>
      <c r="E6" s="9"/>
      <c r="F6" s="9" t="s">
        <v>12</v>
      </c>
      <c r="G6" s="10"/>
      <c r="H6" s="11"/>
      <c r="I6" s="11"/>
      <c r="J6" s="11"/>
      <c r="K6" s="12"/>
    </row>
    <row r="7" spans="2:11" x14ac:dyDescent="0.45">
      <c r="B7" s="8">
        <v>2</v>
      </c>
      <c r="C7" s="6" t="s">
        <v>11</v>
      </c>
      <c r="D7" s="8" t="s">
        <v>44</v>
      </c>
      <c r="E7" s="9"/>
      <c r="F7" s="9" t="s">
        <v>12</v>
      </c>
      <c r="G7" s="10"/>
      <c r="H7" s="11"/>
      <c r="I7" s="11"/>
      <c r="J7" s="11"/>
      <c r="K7" s="2"/>
    </row>
    <row r="8" spans="2:11" x14ac:dyDescent="0.45">
      <c r="B8" s="8">
        <v>3</v>
      </c>
      <c r="C8" s="6" t="s">
        <v>11</v>
      </c>
      <c r="D8" s="8" t="s">
        <v>45</v>
      </c>
      <c r="E8" s="9"/>
      <c r="F8" s="9" t="s">
        <v>12</v>
      </c>
      <c r="G8" s="10"/>
      <c r="H8" s="11"/>
      <c r="I8" s="11"/>
      <c r="J8" s="11"/>
      <c r="K8" s="2"/>
    </row>
    <row r="9" spans="2:11" x14ac:dyDescent="0.45">
      <c r="B9" s="8">
        <v>4</v>
      </c>
      <c r="C9" s="6" t="s">
        <v>11</v>
      </c>
      <c r="D9" s="8" t="s">
        <v>31</v>
      </c>
      <c r="E9" s="9"/>
      <c r="F9" s="9" t="s">
        <v>14</v>
      </c>
      <c r="G9" s="10"/>
      <c r="H9" s="11"/>
      <c r="I9" s="11"/>
      <c r="J9" s="11"/>
      <c r="K9" s="2"/>
    </row>
    <row r="10" spans="2:11" x14ac:dyDescent="0.45">
      <c r="B10" s="8">
        <v>5</v>
      </c>
      <c r="C10" s="6" t="s">
        <v>11</v>
      </c>
      <c r="D10" s="8" t="s">
        <v>28</v>
      </c>
      <c r="E10" s="9"/>
      <c r="F10" s="9" t="s">
        <v>20</v>
      </c>
      <c r="G10" s="10"/>
      <c r="H10" s="11"/>
      <c r="I10" s="11"/>
      <c r="J10" s="11"/>
      <c r="K10" s="12"/>
    </row>
    <row r="11" spans="2:11" x14ac:dyDescent="0.45">
      <c r="B11" s="8">
        <v>6</v>
      </c>
      <c r="C11" s="6" t="s">
        <v>11</v>
      </c>
      <c r="D11" s="8" t="s">
        <v>35</v>
      </c>
      <c r="E11" s="9"/>
      <c r="F11" s="9" t="s">
        <v>21</v>
      </c>
      <c r="G11" s="10"/>
      <c r="H11" s="11"/>
      <c r="I11" s="11"/>
      <c r="J11" s="11"/>
      <c r="K11" s="12"/>
    </row>
    <row r="12" spans="2:11" x14ac:dyDescent="0.45">
      <c r="B12" s="8">
        <v>7</v>
      </c>
      <c r="C12" s="6" t="s">
        <v>11</v>
      </c>
      <c r="D12" s="8" t="s">
        <v>36</v>
      </c>
      <c r="E12" s="9"/>
      <c r="F12" s="9" t="s">
        <v>13</v>
      </c>
      <c r="G12" s="10"/>
      <c r="H12" s="11"/>
      <c r="I12" s="11"/>
      <c r="J12" s="11"/>
      <c r="K12" s="2"/>
    </row>
    <row r="13" spans="2:11" x14ac:dyDescent="0.45">
      <c r="B13" s="8">
        <v>8</v>
      </c>
      <c r="C13" s="6" t="s">
        <v>22</v>
      </c>
      <c r="D13" s="8" t="s">
        <v>37</v>
      </c>
      <c r="E13" s="9"/>
      <c r="F13" s="9" t="s">
        <v>20</v>
      </c>
      <c r="G13" s="10"/>
      <c r="H13" s="11"/>
      <c r="I13" s="11"/>
      <c r="J13" s="11"/>
      <c r="K13" s="2"/>
    </row>
    <row r="14" spans="2:11" x14ac:dyDescent="0.45">
      <c r="B14" s="8">
        <v>9</v>
      </c>
      <c r="C14" s="6" t="s">
        <v>19</v>
      </c>
      <c r="D14" s="8" t="s">
        <v>26</v>
      </c>
      <c r="E14" s="13"/>
      <c r="F14" s="9" t="s">
        <v>13</v>
      </c>
      <c r="G14" s="10"/>
      <c r="H14" s="11"/>
      <c r="I14" s="11"/>
      <c r="J14" s="11"/>
      <c r="K14" s="2"/>
    </row>
    <row r="15" spans="2:11" x14ac:dyDescent="0.45">
      <c r="B15" s="24" t="s">
        <v>30</v>
      </c>
      <c r="C15" s="24"/>
      <c r="D15" s="24"/>
      <c r="E15" s="24"/>
      <c r="F15" s="24"/>
      <c r="G15" s="14">
        <f>SUM(G6:G14)</f>
        <v>0</v>
      </c>
      <c r="H15" s="15"/>
      <c r="I15" s="15"/>
      <c r="J15" s="15"/>
      <c r="K15" s="2"/>
    </row>
    <row r="16" spans="2:11" x14ac:dyDescent="0.45">
      <c r="B16" s="8">
        <f>B14+1</f>
        <v>10</v>
      </c>
      <c r="C16" s="6" t="s">
        <v>22</v>
      </c>
      <c r="D16" s="8" t="s">
        <v>38</v>
      </c>
      <c r="E16" s="16" t="s">
        <v>29</v>
      </c>
      <c r="F16" s="9"/>
      <c r="G16" s="10">
        <v>80000</v>
      </c>
      <c r="H16" s="11"/>
      <c r="I16" s="11"/>
      <c r="J16" s="11"/>
      <c r="K16" s="2"/>
    </row>
    <row r="17" spans="2:11" x14ac:dyDescent="0.45">
      <c r="B17" s="24" t="s">
        <v>25</v>
      </c>
      <c r="C17" s="24"/>
      <c r="D17" s="24"/>
      <c r="E17" s="24"/>
      <c r="F17" s="24"/>
      <c r="G17" s="14">
        <f>SUM(G16)</f>
        <v>80000</v>
      </c>
      <c r="H17" s="15"/>
      <c r="I17" s="15"/>
      <c r="J17" s="15"/>
      <c r="K17" s="2"/>
    </row>
    <row r="18" spans="2:11" x14ac:dyDescent="0.45">
      <c r="B18" s="8">
        <f>B16+1</f>
        <v>11</v>
      </c>
      <c r="C18" s="6" t="s">
        <v>11</v>
      </c>
      <c r="D18" s="17" t="s">
        <v>32</v>
      </c>
      <c r="E18" s="9">
        <v>1</v>
      </c>
      <c r="F18" s="9" t="s">
        <v>18</v>
      </c>
      <c r="G18" s="10"/>
      <c r="H18" s="11"/>
      <c r="I18" s="11"/>
      <c r="J18" s="11"/>
      <c r="K18" s="2"/>
    </row>
    <row r="19" spans="2:11" x14ac:dyDescent="0.45">
      <c r="B19" s="8">
        <f>B18+1</f>
        <v>12</v>
      </c>
      <c r="C19" s="6" t="s">
        <v>11</v>
      </c>
      <c r="D19" s="18" t="s">
        <v>33</v>
      </c>
      <c r="E19" s="9">
        <v>1</v>
      </c>
      <c r="F19" s="9" t="s">
        <v>18</v>
      </c>
      <c r="G19" s="10"/>
      <c r="H19" s="11"/>
      <c r="I19" s="11"/>
      <c r="J19" s="11"/>
      <c r="K19" s="2"/>
    </row>
    <row r="20" spans="2:11" x14ac:dyDescent="0.45">
      <c r="B20" s="8">
        <f t="shared" ref="B20:B22" si="0">B19+1</f>
        <v>13</v>
      </c>
      <c r="C20" s="6" t="s">
        <v>11</v>
      </c>
      <c r="D20" s="17" t="s">
        <v>34</v>
      </c>
      <c r="E20" s="9">
        <v>1</v>
      </c>
      <c r="F20" s="9" t="s">
        <v>18</v>
      </c>
      <c r="G20" s="10"/>
      <c r="H20" s="11"/>
      <c r="I20" s="11"/>
      <c r="J20" s="11"/>
      <c r="K20" s="2"/>
    </row>
    <row r="21" spans="2:11" x14ac:dyDescent="0.45">
      <c r="B21" s="8">
        <f t="shared" si="0"/>
        <v>14</v>
      </c>
      <c r="C21" s="6" t="s">
        <v>11</v>
      </c>
      <c r="D21" s="17" t="s">
        <v>34</v>
      </c>
      <c r="E21" s="9"/>
      <c r="F21" s="9" t="s">
        <v>20</v>
      </c>
      <c r="G21" s="10"/>
      <c r="H21" s="11"/>
      <c r="I21" s="11"/>
      <c r="J21" s="11"/>
      <c r="K21" s="2"/>
    </row>
    <row r="22" spans="2:11" x14ac:dyDescent="0.45">
      <c r="B22" s="8">
        <f t="shared" si="0"/>
        <v>15</v>
      </c>
      <c r="C22" s="6" t="s">
        <v>22</v>
      </c>
      <c r="D22" s="17" t="s">
        <v>34</v>
      </c>
      <c r="E22" s="9"/>
      <c r="F22" s="9" t="s">
        <v>12</v>
      </c>
      <c r="G22" s="10"/>
      <c r="H22" s="11"/>
      <c r="I22" s="11"/>
      <c r="J22" s="11"/>
      <c r="K22" s="2"/>
    </row>
    <row r="23" spans="2:11" ht="18.600000000000001" thickBot="1" x14ac:dyDescent="0.5">
      <c r="B23" s="24" t="s">
        <v>42</v>
      </c>
      <c r="C23" s="24"/>
      <c r="D23" s="24"/>
      <c r="E23" s="24"/>
      <c r="F23" s="24"/>
      <c r="G23" s="14">
        <f>SUM(G18:G22)</f>
        <v>0</v>
      </c>
      <c r="H23" s="15"/>
      <c r="I23" s="15"/>
      <c r="J23" s="15"/>
      <c r="K23" s="2"/>
    </row>
    <row r="24" spans="2:11" ht="18.600000000000001" thickBot="1" x14ac:dyDescent="0.5">
      <c r="B24" s="25" t="s">
        <v>24</v>
      </c>
      <c r="C24" s="26"/>
      <c r="D24" s="26"/>
      <c r="E24" s="26"/>
      <c r="F24" s="26"/>
      <c r="G24" s="19">
        <f>G15+G17+G23</f>
        <v>80000</v>
      </c>
      <c r="H24" s="20"/>
      <c r="I24" s="20"/>
      <c r="J24" s="21"/>
    </row>
    <row r="25" spans="2:11" x14ac:dyDescent="0.45">
      <c r="B25" s="22" t="s">
        <v>15</v>
      </c>
      <c r="C25" s="22"/>
    </row>
  </sheetData>
  <mergeCells count="9">
    <mergeCell ref="B17:F17"/>
    <mergeCell ref="B23:F23"/>
    <mergeCell ref="B24:F24"/>
    <mergeCell ref="B4:B5"/>
    <mergeCell ref="C4:C5"/>
    <mergeCell ref="D4:D5"/>
    <mergeCell ref="E4:F4"/>
    <mergeCell ref="E5:F5"/>
    <mergeCell ref="B15:F15"/>
  </mergeCells>
  <phoneticPr fontId="1"/>
  <pageMargins left="0.31496062992125984" right="0.31496062992125984" top="0.74803149606299213" bottom="0.74803149606299213" header="0.31496062992125984" footer="0.31496062992125984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41C3B-4AEF-4807-8E67-CA7ABE4890D4}">
  <sheetPr>
    <pageSetUpPr fitToPage="1"/>
  </sheetPr>
  <dimension ref="B1:K25"/>
  <sheetViews>
    <sheetView showGridLines="0" zoomScale="85" zoomScaleNormal="85" workbookViewId="0"/>
  </sheetViews>
  <sheetFormatPr defaultColWidth="8.69921875" defaultRowHeight="18" x14ac:dyDescent="0.45"/>
  <cols>
    <col min="1" max="1" width="1.69921875" style="2" customWidth="1"/>
    <col min="2" max="2" width="4.19921875" style="2" customWidth="1"/>
    <col min="3" max="3" width="8.69921875" style="2"/>
    <col min="4" max="4" width="58.59765625" style="2" bestFit="1" customWidth="1"/>
    <col min="5" max="5" width="8.69921875" style="2"/>
    <col min="6" max="6" width="5" style="2" bestFit="1" customWidth="1"/>
    <col min="7" max="7" width="13.5" style="2" customWidth="1"/>
    <col min="8" max="8" width="10.69921875" style="2" customWidth="1"/>
    <col min="9" max="9" width="13" style="2" bestFit="1" customWidth="1"/>
    <col min="10" max="10" width="15.69921875" style="2" customWidth="1"/>
    <col min="11" max="11" width="21.69921875" style="3" customWidth="1"/>
    <col min="12" max="16384" width="8.69921875" style="2"/>
  </cols>
  <sheetData>
    <row r="1" spans="2:11" ht="19.8" x14ac:dyDescent="0.45">
      <c r="J1" s="23" t="s">
        <v>39</v>
      </c>
    </row>
    <row r="2" spans="2:11" ht="32.4" x14ac:dyDescent="0.45">
      <c r="B2" s="1" t="s">
        <v>40</v>
      </c>
    </row>
    <row r="3" spans="2:11" ht="26.4" x14ac:dyDescent="0.45">
      <c r="B3" s="4"/>
      <c r="J3" s="5" t="s">
        <v>23</v>
      </c>
    </row>
    <row r="4" spans="2:11" x14ac:dyDescent="0.45">
      <c r="B4" s="27" t="s">
        <v>17</v>
      </c>
      <c r="C4" s="29" t="s">
        <v>0</v>
      </c>
      <c r="D4" s="29" t="s">
        <v>1</v>
      </c>
      <c r="E4" s="29" t="s">
        <v>2</v>
      </c>
      <c r="F4" s="29"/>
      <c r="G4" s="6" t="s">
        <v>3</v>
      </c>
      <c r="H4" s="6" t="s">
        <v>4</v>
      </c>
      <c r="I4" s="6" t="s">
        <v>5</v>
      </c>
      <c r="J4" s="6" t="s">
        <v>6</v>
      </c>
    </row>
    <row r="5" spans="2:11" x14ac:dyDescent="0.45">
      <c r="B5" s="28"/>
      <c r="C5" s="28"/>
      <c r="D5" s="28"/>
      <c r="E5" s="28" t="s">
        <v>7</v>
      </c>
      <c r="F5" s="28"/>
      <c r="G5" s="7" t="s">
        <v>16</v>
      </c>
      <c r="H5" s="7" t="s">
        <v>8</v>
      </c>
      <c r="I5" s="7" t="s">
        <v>9</v>
      </c>
      <c r="J5" s="7" t="s">
        <v>10</v>
      </c>
    </row>
    <row r="6" spans="2:11" x14ac:dyDescent="0.45">
      <c r="B6" s="8">
        <v>1</v>
      </c>
      <c r="C6" s="6" t="s">
        <v>11</v>
      </c>
      <c r="D6" s="8" t="s">
        <v>43</v>
      </c>
      <c r="E6" s="9">
        <v>200</v>
      </c>
      <c r="F6" s="9" t="s">
        <v>12</v>
      </c>
      <c r="G6" s="10">
        <v>3000</v>
      </c>
      <c r="H6" s="11"/>
      <c r="I6" s="11"/>
      <c r="J6" s="11"/>
      <c r="K6" s="12"/>
    </row>
    <row r="7" spans="2:11" x14ac:dyDescent="0.45">
      <c r="B7" s="8">
        <v>2</v>
      </c>
      <c r="C7" s="6" t="s">
        <v>11</v>
      </c>
      <c r="D7" s="8" t="s">
        <v>44</v>
      </c>
      <c r="E7" s="9">
        <v>100</v>
      </c>
      <c r="F7" s="9" t="s">
        <v>12</v>
      </c>
      <c r="G7" s="10">
        <v>5000</v>
      </c>
      <c r="H7" s="11"/>
      <c r="I7" s="11"/>
      <c r="J7" s="11"/>
      <c r="K7" s="2"/>
    </row>
    <row r="8" spans="2:11" x14ac:dyDescent="0.45">
      <c r="B8" s="8">
        <v>3</v>
      </c>
      <c r="C8" s="6" t="s">
        <v>11</v>
      </c>
      <c r="D8" s="8" t="s">
        <v>45</v>
      </c>
      <c r="E8" s="9">
        <v>50</v>
      </c>
      <c r="F8" s="9" t="s">
        <v>12</v>
      </c>
      <c r="G8" s="10">
        <v>10000</v>
      </c>
      <c r="H8" s="11"/>
      <c r="I8" s="11"/>
      <c r="J8" s="11"/>
      <c r="K8" s="2"/>
    </row>
    <row r="9" spans="2:11" x14ac:dyDescent="0.45">
      <c r="B9" s="8">
        <v>4</v>
      </c>
      <c r="C9" s="6" t="s">
        <v>11</v>
      </c>
      <c r="D9" s="8" t="s">
        <v>31</v>
      </c>
      <c r="E9" s="9">
        <v>50</v>
      </c>
      <c r="F9" s="9" t="s">
        <v>14</v>
      </c>
      <c r="G9" s="10">
        <v>10000</v>
      </c>
      <c r="H9" s="11"/>
      <c r="I9" s="11"/>
      <c r="J9" s="11"/>
      <c r="K9" s="2"/>
    </row>
    <row r="10" spans="2:11" x14ac:dyDescent="0.45">
      <c r="B10" s="8">
        <v>5</v>
      </c>
      <c r="C10" s="6" t="s">
        <v>11</v>
      </c>
      <c r="D10" s="8" t="s">
        <v>28</v>
      </c>
      <c r="E10" s="9">
        <v>50</v>
      </c>
      <c r="F10" s="9" t="s">
        <v>20</v>
      </c>
      <c r="G10" s="10">
        <v>5000</v>
      </c>
      <c r="H10" s="11"/>
      <c r="I10" s="11"/>
      <c r="J10" s="11"/>
      <c r="K10" s="12"/>
    </row>
    <row r="11" spans="2:11" x14ac:dyDescent="0.45">
      <c r="B11" s="8">
        <v>6</v>
      </c>
      <c r="C11" s="6" t="s">
        <v>11</v>
      </c>
      <c r="D11" s="8" t="s">
        <v>35</v>
      </c>
      <c r="E11" s="9">
        <v>20</v>
      </c>
      <c r="F11" s="9" t="s">
        <v>21</v>
      </c>
      <c r="G11" s="10">
        <v>10000</v>
      </c>
      <c r="H11" s="11"/>
      <c r="I11" s="11"/>
      <c r="J11" s="11"/>
      <c r="K11" s="12"/>
    </row>
    <row r="12" spans="2:11" x14ac:dyDescent="0.45">
      <c r="B12" s="8">
        <v>7</v>
      </c>
      <c r="C12" s="6" t="s">
        <v>11</v>
      </c>
      <c r="D12" s="8" t="s">
        <v>36</v>
      </c>
      <c r="E12" s="9">
        <v>5</v>
      </c>
      <c r="F12" s="9" t="s">
        <v>13</v>
      </c>
      <c r="G12" s="10">
        <v>15000</v>
      </c>
      <c r="H12" s="11"/>
      <c r="I12" s="11"/>
      <c r="J12" s="11"/>
      <c r="K12" s="2"/>
    </row>
    <row r="13" spans="2:11" x14ac:dyDescent="0.45">
      <c r="B13" s="8">
        <v>8</v>
      </c>
      <c r="C13" s="6" t="s">
        <v>22</v>
      </c>
      <c r="D13" s="8" t="s">
        <v>37</v>
      </c>
      <c r="E13" s="9">
        <v>2</v>
      </c>
      <c r="F13" s="9" t="s">
        <v>20</v>
      </c>
      <c r="G13" s="10">
        <v>10000</v>
      </c>
      <c r="H13" s="11"/>
      <c r="I13" s="11"/>
      <c r="J13" s="11"/>
      <c r="K13" s="2"/>
    </row>
    <row r="14" spans="2:11" x14ac:dyDescent="0.45">
      <c r="B14" s="8">
        <v>9</v>
      </c>
      <c r="C14" s="6" t="s">
        <v>19</v>
      </c>
      <c r="D14" s="8" t="s">
        <v>26</v>
      </c>
      <c r="E14" s="13" t="s">
        <v>27</v>
      </c>
      <c r="F14" s="9" t="s">
        <v>13</v>
      </c>
      <c r="G14" s="10">
        <v>2000</v>
      </c>
      <c r="H14" s="11"/>
      <c r="I14" s="11"/>
      <c r="J14" s="11"/>
      <c r="K14" s="2"/>
    </row>
    <row r="15" spans="2:11" x14ac:dyDescent="0.45">
      <c r="B15" s="24" t="s">
        <v>30</v>
      </c>
      <c r="C15" s="24"/>
      <c r="D15" s="24"/>
      <c r="E15" s="24"/>
      <c r="F15" s="24"/>
      <c r="G15" s="14">
        <f>SUM(G6:G14)</f>
        <v>70000</v>
      </c>
      <c r="H15" s="15"/>
      <c r="I15" s="15"/>
      <c r="J15" s="15"/>
      <c r="K15" s="2"/>
    </row>
    <row r="16" spans="2:11" x14ac:dyDescent="0.45">
      <c r="B16" s="8">
        <f>B14+1</f>
        <v>10</v>
      </c>
      <c r="C16" s="6" t="s">
        <v>22</v>
      </c>
      <c r="D16" s="8" t="s">
        <v>38</v>
      </c>
      <c r="E16" s="16" t="s">
        <v>29</v>
      </c>
      <c r="F16" s="9"/>
      <c r="G16" s="10">
        <v>80000</v>
      </c>
      <c r="H16" s="11"/>
      <c r="I16" s="11"/>
      <c r="J16" s="11"/>
      <c r="K16" s="2"/>
    </row>
    <row r="17" spans="2:11" x14ac:dyDescent="0.45">
      <c r="B17" s="24" t="s">
        <v>25</v>
      </c>
      <c r="C17" s="24"/>
      <c r="D17" s="24"/>
      <c r="E17" s="24"/>
      <c r="F17" s="24"/>
      <c r="G17" s="14">
        <f>SUM(G16)</f>
        <v>80000</v>
      </c>
      <c r="H17" s="15"/>
      <c r="I17" s="15"/>
      <c r="J17" s="15"/>
      <c r="K17" s="2"/>
    </row>
    <row r="18" spans="2:11" x14ac:dyDescent="0.45">
      <c r="B18" s="8">
        <f>B16+1</f>
        <v>11</v>
      </c>
      <c r="C18" s="6" t="s">
        <v>11</v>
      </c>
      <c r="D18" s="17" t="s">
        <v>32</v>
      </c>
      <c r="E18" s="9">
        <v>1</v>
      </c>
      <c r="F18" s="9" t="s">
        <v>18</v>
      </c>
      <c r="G18" s="10">
        <v>20000</v>
      </c>
      <c r="H18" s="11"/>
      <c r="I18" s="11"/>
      <c r="J18" s="11"/>
      <c r="K18" s="2"/>
    </row>
    <row r="19" spans="2:11" x14ac:dyDescent="0.45">
      <c r="B19" s="8">
        <f>B18+1</f>
        <v>12</v>
      </c>
      <c r="C19" s="6" t="s">
        <v>11</v>
      </c>
      <c r="D19" s="18" t="s">
        <v>33</v>
      </c>
      <c r="E19" s="9">
        <v>1</v>
      </c>
      <c r="F19" s="9" t="s">
        <v>18</v>
      </c>
      <c r="G19" s="10">
        <v>20000</v>
      </c>
      <c r="H19" s="11"/>
      <c r="I19" s="11"/>
      <c r="J19" s="11"/>
      <c r="K19" s="2"/>
    </row>
    <row r="20" spans="2:11" x14ac:dyDescent="0.45">
      <c r="B20" s="8">
        <f t="shared" ref="B20:B22" si="0">B19+1</f>
        <v>13</v>
      </c>
      <c r="C20" s="6" t="s">
        <v>11</v>
      </c>
      <c r="D20" s="17" t="s">
        <v>34</v>
      </c>
      <c r="E20" s="9">
        <v>1</v>
      </c>
      <c r="F20" s="9" t="s">
        <v>18</v>
      </c>
      <c r="G20" s="10">
        <v>10000</v>
      </c>
      <c r="H20" s="11"/>
      <c r="I20" s="11"/>
      <c r="J20" s="11"/>
      <c r="K20" s="2"/>
    </row>
    <row r="21" spans="2:11" x14ac:dyDescent="0.45">
      <c r="B21" s="8">
        <f t="shared" si="0"/>
        <v>14</v>
      </c>
      <c r="C21" s="6" t="s">
        <v>11</v>
      </c>
      <c r="D21" s="17" t="s">
        <v>34</v>
      </c>
      <c r="E21" s="9">
        <v>5</v>
      </c>
      <c r="F21" s="9" t="s">
        <v>20</v>
      </c>
      <c r="G21" s="10">
        <v>10000</v>
      </c>
      <c r="H21" s="11"/>
      <c r="I21" s="11"/>
      <c r="J21" s="11"/>
      <c r="K21" s="2"/>
    </row>
    <row r="22" spans="2:11" x14ac:dyDescent="0.45">
      <c r="B22" s="8">
        <f t="shared" si="0"/>
        <v>15</v>
      </c>
      <c r="C22" s="6" t="s">
        <v>22</v>
      </c>
      <c r="D22" s="17" t="s">
        <v>34</v>
      </c>
      <c r="E22" s="9">
        <v>30</v>
      </c>
      <c r="F22" s="9" t="s">
        <v>12</v>
      </c>
      <c r="G22" s="10">
        <v>20000</v>
      </c>
      <c r="H22" s="11"/>
      <c r="I22" s="11"/>
      <c r="J22" s="11"/>
      <c r="K22" s="2"/>
    </row>
    <row r="23" spans="2:11" ht="18.600000000000001" thickBot="1" x14ac:dyDescent="0.5">
      <c r="B23" s="24" t="s">
        <v>42</v>
      </c>
      <c r="C23" s="24"/>
      <c r="D23" s="24"/>
      <c r="E23" s="24"/>
      <c r="F23" s="24"/>
      <c r="G23" s="14">
        <f>SUM(G18:G22)</f>
        <v>80000</v>
      </c>
      <c r="H23" s="15"/>
      <c r="I23" s="15"/>
      <c r="J23" s="15"/>
      <c r="K23" s="2"/>
    </row>
    <row r="24" spans="2:11" ht="18.600000000000001" thickBot="1" x14ac:dyDescent="0.5">
      <c r="B24" s="25" t="s">
        <v>24</v>
      </c>
      <c r="C24" s="26"/>
      <c r="D24" s="26"/>
      <c r="E24" s="26"/>
      <c r="F24" s="26"/>
      <c r="G24" s="19">
        <f>G15+G17+G23</f>
        <v>230000</v>
      </c>
      <c r="H24" s="20"/>
      <c r="I24" s="20"/>
      <c r="J24" s="21"/>
    </row>
    <row r="25" spans="2:11" x14ac:dyDescent="0.45">
      <c r="B25" s="22" t="s">
        <v>15</v>
      </c>
      <c r="C25" s="22"/>
    </row>
  </sheetData>
  <mergeCells count="9">
    <mergeCell ref="B17:F17"/>
    <mergeCell ref="B23:F23"/>
    <mergeCell ref="B24:F24"/>
    <mergeCell ref="B4:B5"/>
    <mergeCell ref="C4:C5"/>
    <mergeCell ref="D4:D5"/>
    <mergeCell ref="E4:F4"/>
    <mergeCell ref="E5:F5"/>
    <mergeCell ref="B15:F15"/>
  </mergeCells>
  <phoneticPr fontId="1"/>
  <pageMargins left="0.31496062992125984" right="0.31496062992125984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KPI設定シート</vt:lpstr>
      <vt:lpstr>KPI設定シート (記載例)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2025-07-18T06:06:32Z</dcterms:created>
  <dcterms:modified xsi:type="dcterms:W3CDTF">2025-07-18T06:06:36Z</dcterms:modified>
  <cp:category/>
  <cp:contentStatus/>
</cp:coreProperties>
</file>